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E893DDFB-56A9-4A52-BD64-69144F2FD700}" xr6:coauthVersionLast="36" xr6:coauthVersionMax="36" xr10:uidLastSave="{00000000-0000-0000-0000-000000000000}"/>
  <bookViews>
    <workbookView xWindow="0" yWindow="0" windowWidth="23040" windowHeight="8076" xr2:uid="{DF468CCD-E5D3-4059-8CB4-55D21D7D78A0}"/>
  </bookViews>
  <sheets>
    <sheet name="Hoja1" sheetId="1" r:id="rId1"/>
  </sheets>
  <definedNames>
    <definedName name="_xlnm.Print_Area" localSheetId="0">Hoja1!$B$1:$V$26,Hoja1!$B$27:$T$49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8" i="1" l="1"/>
  <c r="T8" i="1" l="1"/>
  <c r="Y9" i="1" s="1"/>
  <c r="H4" i="1" l="1"/>
  <c r="J4" i="1"/>
  <c r="L4" i="1"/>
  <c r="N4" i="1"/>
  <c r="P4" i="1"/>
  <c r="R4" i="1"/>
  <c r="F4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T9" i="1"/>
  <c r="Y10" i="1" s="1"/>
  <c r="Z8" i="1" s="1"/>
  <c r="AA8" i="1" s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U8" i="1"/>
  <c r="Z10" i="1" l="1"/>
  <c r="T4" i="1"/>
  <c r="T5" i="1"/>
  <c r="U5" i="1"/>
</calcChain>
</file>

<file path=xl/sharedStrings.xml><?xml version="1.0" encoding="utf-8"?>
<sst xmlns="http://schemas.openxmlformats.org/spreadsheetml/2006/main" count="40" uniqueCount="33">
  <si>
    <t>CÓDIGO TÍTULO</t>
  </si>
  <si>
    <t>DENOMINACIÓN TÍTULO PROPIO</t>
  </si>
  <si>
    <t>TIPO PROF.</t>
  </si>
  <si>
    <t>PROF ASOCIADO UGR</t>
  </si>
  <si>
    <t xml:space="preserve">RESUMEN HORAS DOCENCIA </t>
  </si>
  <si>
    <t>DOCENCIA TEÓRICA</t>
  </si>
  <si>
    <t>DOCENCIA PRÁCTICA</t>
  </si>
  <si>
    <t>SEMINARIOS</t>
  </si>
  <si>
    <t>CONFERENCIAS</t>
  </si>
  <si>
    <t>TUTORIAS</t>
  </si>
  <si>
    <t>PROYECTOS</t>
  </si>
  <si>
    <t>OTROS CONCEPTOS</t>
  </si>
  <si>
    <t>HORAS TOTALES</t>
  </si>
  <si>
    <t>RESTO PROF UGR</t>
  </si>
  <si>
    <t>PROF EXTERNO</t>
  </si>
  <si>
    <t>IMPORTES DE DOCENCIA</t>
  </si>
  <si>
    <t>HORAS SEMINARIOS</t>
  </si>
  <si>
    <t>HORAS CONFERENCIAS</t>
  </si>
  <si>
    <t>HORAS TUTORIAS</t>
  </si>
  <si>
    <t>HORAS PROYECTOS</t>
  </si>
  <si>
    <t>HORAS OTROS CONCEPTOS</t>
  </si>
  <si>
    <t>TOTAL IMPORTE DOCENCIA</t>
  </si>
  <si>
    <t>DNI</t>
  </si>
  <si>
    <t>TIPO PROF</t>
  </si>
  <si>
    <t>NOMBRES</t>
  </si>
  <si>
    <t>PROFESORADO EXTERNO</t>
  </si>
  <si>
    <t>TIPO</t>
  </si>
  <si>
    <t>PROFESORADO UGR</t>
  </si>
  <si>
    <t>PROFESORADO ASOCIADO LABORAL UGR</t>
  </si>
  <si>
    <t>SUMA HORAS</t>
  </si>
  <si>
    <t>TANTO POR CIENTO</t>
  </si>
  <si>
    <t>HORAS PRÁCTICA</t>
  </si>
  <si>
    <t>HORAS 
TEÓRICA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</si>
</sst>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Palatino Linotype"/>
      <family val="1"/>
    </font>
    <font>
      <b/>
      <sz val="11"/>
      <color theme="1"/>
      <name val="Palatino Linotype"/>
      <family val="1"/>
    </font>
    <font>
      <b/>
      <sz val="10"/>
      <color theme="0"/>
      <name val="Palatino Linotype"/>
      <family val="1"/>
    </font>
    <font>
      <b/>
      <sz val="10"/>
      <color theme="1"/>
      <name val="Palatino Linotype"/>
      <family val="1"/>
    </font>
    <font>
      <sz val="10"/>
      <color theme="0"/>
      <name val="Palatino Linotype"/>
      <family val="1"/>
    </font>
    <font>
      <b/>
      <sz val="10"/>
      <color indexed="8"/>
      <name val="Palatino Linotype"/>
      <family val="1"/>
    </font>
    <font>
      <sz val="10"/>
      <color theme="1"/>
      <name val="Palatino Linotype"/>
      <family val="1"/>
    </font>
    <font>
      <sz val="10"/>
      <color indexed="8"/>
      <name val="Palatino Linotype"/>
      <family val="1"/>
    </font>
    <font>
      <b/>
      <sz val="10"/>
      <color rgb="FFFF0000"/>
      <name val="Palatino Linotype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Palatino Linotype"/>
      <family val="1"/>
    </font>
    <font>
      <sz val="9"/>
      <color theme="1"/>
      <name val="Palatino Linotype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 style="thick">
        <color theme="1"/>
      </left>
      <right/>
      <top style="thick">
        <color theme="1"/>
      </top>
      <bottom style="thick">
        <color theme="1"/>
      </bottom>
      <diagonal/>
    </border>
    <border>
      <left/>
      <right style="thick">
        <color theme="1"/>
      </right>
      <top style="thick">
        <color theme="1"/>
      </top>
      <bottom style="thick">
        <color theme="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 style="thin">
        <color indexed="64"/>
      </top>
      <bottom style="medium">
        <color rgb="FFFF0000"/>
      </bottom>
      <diagonal/>
    </border>
    <border>
      <left/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Border="1" applyProtection="1"/>
    <xf numFmtId="0" fontId="3" fillId="2" borderId="1" xfId="0" applyFont="1" applyFill="1" applyBorder="1" applyAlignment="1" applyProtection="1">
      <alignment horizontal="center" vertical="distributed"/>
    </xf>
    <xf numFmtId="0" fontId="2" fillId="0" borderId="0" xfId="0" applyFont="1" applyProtection="1"/>
    <xf numFmtId="0" fontId="4" fillId="0" borderId="0" xfId="0" applyFont="1" applyBorder="1" applyAlignment="1" applyProtection="1">
      <alignment vertical="center" wrapText="1"/>
    </xf>
    <xf numFmtId="0" fontId="4" fillId="0" borderId="0" xfId="0" applyFont="1" applyBorder="1" applyProtection="1"/>
    <xf numFmtId="0" fontId="6" fillId="0" borderId="0" xfId="0" applyFont="1" applyBorder="1" applyProtection="1"/>
    <xf numFmtId="0" fontId="7" fillId="3" borderId="1" xfId="0" applyFont="1" applyFill="1" applyBorder="1" applyAlignment="1" applyProtection="1">
      <alignment horizontal="center" vertical="center" wrapText="1"/>
    </xf>
    <xf numFmtId="0" fontId="5" fillId="5" borderId="1" xfId="0" applyFont="1" applyFill="1" applyBorder="1" applyAlignment="1" applyProtection="1">
      <alignment horizontal="center" vertical="center"/>
    </xf>
    <xf numFmtId="44" fontId="2" fillId="0" borderId="0" xfId="1" applyFont="1" applyAlignment="1" applyProtection="1"/>
    <xf numFmtId="0" fontId="5" fillId="2" borderId="1" xfId="0" applyFont="1" applyFill="1" applyBorder="1" applyAlignment="1" applyProtection="1">
      <alignment horizontal="center" vertical="center" wrapText="1"/>
    </xf>
    <xf numFmtId="164" fontId="5" fillId="0" borderId="4" xfId="0" applyNumberFormat="1" applyFont="1" applyBorder="1" applyAlignment="1" applyProtection="1">
      <alignment horizontal="center" vertical="center"/>
    </xf>
    <xf numFmtId="0" fontId="8" fillId="0" borderId="0" xfId="0" applyFont="1" applyBorder="1" applyProtection="1"/>
    <xf numFmtId="0" fontId="9" fillId="3" borderId="8" xfId="0" applyFont="1" applyFill="1" applyBorder="1" applyAlignment="1" applyProtection="1">
      <alignment horizontal="center" vertical="center" wrapText="1"/>
    </xf>
    <xf numFmtId="0" fontId="8" fillId="2" borderId="8" xfId="0" applyFont="1" applyFill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center" vertical="center"/>
    </xf>
    <xf numFmtId="0" fontId="0" fillId="0" borderId="13" xfId="0" applyBorder="1"/>
    <xf numFmtId="0" fontId="0" fillId="7" borderId="13" xfId="0" applyFill="1" applyBorder="1"/>
    <xf numFmtId="0" fontId="0" fillId="0" borderId="0" xfId="0" applyProtection="1"/>
    <xf numFmtId="0" fontId="0" fillId="0" borderId="0" xfId="0" applyAlignment="1" applyProtection="1">
      <alignment horizontal="left"/>
    </xf>
    <xf numFmtId="10" fontId="0" fillId="0" borderId="13" xfId="2" applyNumberFormat="1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2" fillId="2" borderId="0" xfId="0" applyFont="1" applyFill="1" applyBorder="1"/>
    <xf numFmtId="0" fontId="8" fillId="2" borderId="14" xfId="0" applyFont="1" applyFill="1" applyBorder="1" applyAlignment="1" applyProtection="1">
      <alignment vertical="center" wrapText="1"/>
      <protection locked="0"/>
    </xf>
    <xf numFmtId="0" fontId="13" fillId="2" borderId="14" xfId="0" applyFont="1" applyFill="1" applyBorder="1" applyAlignment="1" applyProtection="1">
      <alignment vertical="center" wrapText="1"/>
      <protection locked="0"/>
    </xf>
    <xf numFmtId="0" fontId="14" fillId="2" borderId="14" xfId="0" applyFont="1" applyFill="1" applyBorder="1" applyAlignment="1" applyProtection="1">
      <alignment vertical="center" wrapText="1"/>
      <protection locked="0"/>
    </xf>
    <xf numFmtId="0" fontId="8" fillId="2" borderId="14" xfId="0" applyFont="1" applyFill="1" applyBorder="1" applyAlignment="1" applyProtection="1">
      <alignment horizontal="left" vertical="center" wrapText="1"/>
      <protection locked="0"/>
    </xf>
    <xf numFmtId="164" fontId="5" fillId="2" borderId="1" xfId="0" applyNumberFormat="1" applyFont="1" applyFill="1" applyBorder="1" applyAlignment="1" applyProtection="1">
      <alignment horizontal="center" wrapText="1"/>
      <protection locked="0"/>
    </xf>
    <xf numFmtId="0" fontId="3" fillId="2" borderId="1" xfId="0" applyFont="1" applyFill="1" applyBorder="1" applyAlignment="1" applyProtection="1">
      <alignment horizontal="center" vertical="distributed"/>
    </xf>
    <xf numFmtId="0" fontId="5" fillId="0" borderId="1" xfId="0" applyFont="1" applyBorder="1" applyAlignment="1" applyProtection="1">
      <alignment horizontal="center" vertical="distributed"/>
      <protection locked="0"/>
    </xf>
    <xf numFmtId="0" fontId="8" fillId="2" borderId="7" xfId="0" applyFont="1" applyFill="1" applyBorder="1" applyAlignment="1" applyProtection="1">
      <alignment horizontal="center" vertical="center"/>
      <protection locked="0"/>
    </xf>
    <xf numFmtId="164" fontId="8" fillId="0" borderId="11" xfId="0" applyNumberFormat="1" applyFont="1" applyBorder="1" applyAlignment="1" applyProtection="1">
      <alignment horizontal="center"/>
    </xf>
    <xf numFmtId="0" fontId="8" fillId="0" borderId="12" xfId="0" applyFont="1" applyBorder="1" applyAlignment="1" applyProtection="1">
      <alignment horizontal="center"/>
    </xf>
    <xf numFmtId="164" fontId="4" fillId="0" borderId="5" xfId="0" applyNumberFormat="1" applyFont="1" applyBorder="1" applyAlignment="1" applyProtection="1">
      <alignment horizontal="center" vertical="center"/>
    </xf>
    <xf numFmtId="164" fontId="4" fillId="0" borderId="6" xfId="0" applyNumberFormat="1" applyFont="1" applyBorder="1" applyAlignment="1" applyProtection="1">
      <alignment horizontal="center" vertical="center"/>
    </xf>
    <xf numFmtId="0" fontId="9" fillId="3" borderId="1" xfId="0" applyFont="1" applyFill="1" applyBorder="1" applyAlignment="1" applyProtection="1">
      <alignment horizontal="center" vertical="center" wrapText="1"/>
    </xf>
    <xf numFmtId="0" fontId="9" fillId="3" borderId="7" xfId="0" applyFont="1" applyFill="1" applyBorder="1" applyAlignment="1" applyProtection="1">
      <alignment horizontal="center" vertical="center" wrapText="1"/>
    </xf>
    <xf numFmtId="164" fontId="5" fillId="0" borderId="1" xfId="0" applyNumberFormat="1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10" fontId="0" fillId="0" borderId="13" xfId="2" applyNumberFormat="1" applyFont="1" applyBorder="1" applyAlignment="1">
      <alignment horizontal="center" vertical="center"/>
    </xf>
    <xf numFmtId="0" fontId="5" fillId="4" borderId="1" xfId="0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5" fillId="6" borderId="9" xfId="0" applyFont="1" applyFill="1" applyBorder="1" applyAlignment="1" applyProtection="1">
      <alignment horizontal="center" vertical="distributed"/>
    </xf>
    <xf numFmtId="0" fontId="10" fillId="6" borderId="10" xfId="0" applyFont="1" applyFill="1" applyBorder="1" applyAlignment="1" applyProtection="1">
      <alignment horizontal="center" vertical="distributed"/>
    </xf>
    <xf numFmtId="0" fontId="8" fillId="2" borderId="15" xfId="0" applyFont="1" applyFill="1" applyBorder="1" applyAlignment="1" applyProtection="1">
      <alignment horizontal="left" vertical="center" wrapText="1"/>
      <protection locked="0"/>
    </xf>
    <xf numFmtId="0" fontId="8" fillId="2" borderId="16" xfId="0" applyFont="1" applyFill="1" applyBorder="1" applyAlignment="1" applyProtection="1">
      <alignment horizontal="left" vertical="center" wrapText="1"/>
      <protection locked="0"/>
    </xf>
    <xf numFmtId="0" fontId="8" fillId="2" borderId="15" xfId="0" applyFont="1" applyFill="1" applyBorder="1" applyAlignment="1" applyProtection="1">
      <alignment horizontal="center" vertical="center" wrapText="1"/>
      <protection locked="0"/>
    </xf>
    <xf numFmtId="0" fontId="8" fillId="2" borderId="16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distributed" wrapText="1"/>
      <protection locked="0"/>
    </xf>
  </cellXfs>
  <cellStyles count="3">
    <cellStyle name="Moneda" xfId="1" builtinId="4"/>
    <cellStyle name="Normal" xfId="0" builtinId="0"/>
    <cellStyle name="Porcentaje" xfId="2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E0D8E-5020-484B-B78F-45E7D740720F}">
  <sheetPr>
    <pageSetUpPr fitToPage="1"/>
  </sheetPr>
  <dimension ref="A1:AC107"/>
  <sheetViews>
    <sheetView showGridLines="0" tabSelected="1" zoomScale="70" zoomScaleNormal="70" workbookViewId="0">
      <selection activeCell="H9" sqref="H9:I9"/>
    </sheetView>
  </sheetViews>
  <sheetFormatPr baseColWidth="10" defaultColWidth="0" defaultRowHeight="14.4" zeroHeight="1" x14ac:dyDescent="0.3"/>
  <cols>
    <col min="1" max="1" width="4.44140625" style="18" bestFit="1" customWidth="1"/>
    <col min="2" max="2" width="12.77734375" style="18" customWidth="1"/>
    <col min="3" max="3" width="23" style="18" customWidth="1"/>
    <col min="4" max="4" width="11.5546875" style="19" customWidth="1"/>
    <col min="5" max="5" width="20.44140625" style="19" customWidth="1"/>
    <col min="6" max="19" width="8.77734375" style="18" customWidth="1"/>
    <col min="20" max="23" width="11.5546875" style="18" customWidth="1"/>
    <col min="24" max="24" width="36.109375" style="18" bestFit="1" customWidth="1"/>
    <col min="25" max="25" width="12.77734375" style="18" bestFit="1" customWidth="1"/>
    <col min="26" max="26" width="18.21875" style="18" bestFit="1" customWidth="1"/>
    <col min="27" max="27" width="11.5546875" style="18" customWidth="1"/>
    <col min="28" max="28" width="28.33203125" style="18" hidden="1" customWidth="1"/>
    <col min="29" max="29" width="11.5546875" style="18" customWidth="1"/>
    <col min="30" max="16384" width="11.5546875" style="18" hidden="1"/>
  </cols>
  <sheetData>
    <row r="1" spans="1:29" ht="16.8" thickTop="1" thickBot="1" x14ac:dyDescent="0.4">
      <c r="B1" s="1"/>
      <c r="C1" s="1"/>
      <c r="D1" s="1"/>
      <c r="E1" s="2" t="s">
        <v>0</v>
      </c>
      <c r="F1" s="28" t="s">
        <v>1</v>
      </c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3"/>
      <c r="V1" s="3"/>
    </row>
    <row r="2" spans="1:29" ht="16.2" thickTop="1" thickBot="1" x14ac:dyDescent="0.4">
      <c r="B2" s="4" t="s">
        <v>2</v>
      </c>
      <c r="C2" s="4"/>
      <c r="D2" s="4"/>
      <c r="E2" s="52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3"/>
      <c r="V2" s="3"/>
    </row>
    <row r="3" spans="1:29" ht="31.2" thickTop="1" thickBot="1" x14ac:dyDescent="0.4">
      <c r="B3" s="5" t="s">
        <v>3</v>
      </c>
      <c r="C3" s="6"/>
      <c r="D3" s="6"/>
      <c r="E3" s="43" t="s">
        <v>4</v>
      </c>
      <c r="F3" s="45" t="s">
        <v>5</v>
      </c>
      <c r="G3" s="45"/>
      <c r="H3" s="45" t="s">
        <v>6</v>
      </c>
      <c r="I3" s="45"/>
      <c r="J3" s="45" t="s">
        <v>7</v>
      </c>
      <c r="K3" s="45"/>
      <c r="L3" s="45" t="s">
        <v>8</v>
      </c>
      <c r="M3" s="45"/>
      <c r="N3" s="45" t="s">
        <v>9</v>
      </c>
      <c r="O3" s="45"/>
      <c r="P3" s="45" t="s">
        <v>10</v>
      </c>
      <c r="Q3" s="45"/>
      <c r="R3" s="45" t="s">
        <v>11</v>
      </c>
      <c r="S3" s="45"/>
      <c r="T3" s="7" t="s">
        <v>12</v>
      </c>
      <c r="U3" s="3"/>
      <c r="V3" s="3"/>
    </row>
    <row r="4" spans="1:29" ht="16.2" thickTop="1" thickBot="1" x14ac:dyDescent="0.4">
      <c r="B4" s="5" t="s">
        <v>13</v>
      </c>
      <c r="C4" s="6"/>
      <c r="D4" s="6"/>
      <c r="E4" s="44"/>
      <c r="F4" s="42">
        <f>SUM(F8:G107)</f>
        <v>0</v>
      </c>
      <c r="G4" s="42"/>
      <c r="H4" s="42">
        <f t="shared" ref="H4" si="0">SUM(H8:I107)</f>
        <v>0</v>
      </c>
      <c r="I4" s="42"/>
      <c r="J4" s="42">
        <f t="shared" ref="J4" si="1">SUM(J8:K107)</f>
        <v>0</v>
      </c>
      <c r="K4" s="42"/>
      <c r="L4" s="42">
        <f t="shared" ref="L4" si="2">SUM(L8:M107)</f>
        <v>0</v>
      </c>
      <c r="M4" s="42"/>
      <c r="N4" s="42">
        <f t="shared" ref="N4" si="3">SUM(N8:O107)</f>
        <v>0</v>
      </c>
      <c r="O4" s="42"/>
      <c r="P4" s="42">
        <f t="shared" ref="P4" si="4">SUM(P8:Q107)</f>
        <v>0</v>
      </c>
      <c r="Q4" s="42"/>
      <c r="R4" s="42">
        <f t="shared" ref="R4" si="5">SUM(R8:S107)</f>
        <v>0</v>
      </c>
      <c r="S4" s="42"/>
      <c r="T4" s="8">
        <f>SUM(F4:S4)</f>
        <v>0</v>
      </c>
      <c r="U4" s="9"/>
      <c r="V4" s="9"/>
      <c r="AB4" s="18" t="s">
        <v>28</v>
      </c>
    </row>
    <row r="5" spans="1:29" ht="31.2" thickTop="1" thickBot="1" x14ac:dyDescent="0.4">
      <c r="B5" s="5" t="s">
        <v>14</v>
      </c>
      <c r="C5" s="6"/>
      <c r="D5" s="6"/>
      <c r="E5" s="10" t="s">
        <v>15</v>
      </c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37"/>
      <c r="S5" s="37"/>
      <c r="T5" s="11">
        <f>((F5*F4)+(H5*H4)+(J5*J4)+(L5*L4)+(N5*N4)+(P5*P4)+(R5*R4))</f>
        <v>0</v>
      </c>
      <c r="U5" s="33">
        <f>SUM(U8:V92)</f>
        <v>0</v>
      </c>
      <c r="V5" s="34"/>
      <c r="AB5" s="18" t="s">
        <v>27</v>
      </c>
    </row>
    <row r="6" spans="1:29" ht="16.2" thickTop="1" thickBot="1" x14ac:dyDescent="0.4">
      <c r="B6" s="6"/>
      <c r="C6" s="6"/>
      <c r="D6" s="6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3"/>
      <c r="V6" s="3"/>
      <c r="AB6" s="18" t="s">
        <v>25</v>
      </c>
    </row>
    <row r="7" spans="1:29" ht="30.6" customHeight="1" thickTop="1" thickBot="1" x14ac:dyDescent="0.35">
      <c r="B7" s="15" t="s">
        <v>22</v>
      </c>
      <c r="C7" s="15" t="s">
        <v>23</v>
      </c>
      <c r="D7" s="38" t="s">
        <v>24</v>
      </c>
      <c r="E7" s="38"/>
      <c r="F7" s="35" t="s">
        <v>32</v>
      </c>
      <c r="G7" s="35"/>
      <c r="H7" s="35" t="s">
        <v>31</v>
      </c>
      <c r="I7" s="35"/>
      <c r="J7" s="36" t="s">
        <v>16</v>
      </c>
      <c r="K7" s="36"/>
      <c r="L7" s="36" t="s">
        <v>17</v>
      </c>
      <c r="M7" s="36"/>
      <c r="N7" s="36" t="s">
        <v>18</v>
      </c>
      <c r="O7" s="36"/>
      <c r="P7" s="36" t="s">
        <v>19</v>
      </c>
      <c r="Q7" s="36"/>
      <c r="R7" s="36" t="s">
        <v>20</v>
      </c>
      <c r="S7" s="36"/>
      <c r="T7" s="13" t="s">
        <v>12</v>
      </c>
      <c r="U7" s="46" t="s">
        <v>21</v>
      </c>
      <c r="V7" s="47"/>
      <c r="X7" s="21" t="s">
        <v>26</v>
      </c>
      <c r="Y7" s="21" t="s">
        <v>29</v>
      </c>
      <c r="Z7" s="21" t="s">
        <v>30</v>
      </c>
    </row>
    <row r="8" spans="1:29" ht="31.95" customHeight="1" thickTop="1" thickBot="1" x14ac:dyDescent="0.4">
      <c r="A8" s="18">
        <v>1</v>
      </c>
      <c r="B8" s="23"/>
      <c r="C8" s="24"/>
      <c r="D8" s="48"/>
      <c r="E8" s="49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14">
        <f>SUM(F8:S8)</f>
        <v>0</v>
      </c>
      <c r="U8" s="31">
        <f>(F8*$F$5)+(H8*$H$5)+(J8*$J$5)+(L8*$L$5)+(N8*$N$5)+(P8*$P$5)+(R8*$R$5)</f>
        <v>0</v>
      </c>
      <c r="V8" s="32"/>
      <c r="X8" s="17" t="s">
        <v>28</v>
      </c>
      <c r="Y8" s="16">
        <f>SUMIF($C$8:$C$107,X8,$T$8:$T$107)</f>
        <v>0</v>
      </c>
      <c r="Z8" s="41">
        <f>IFERROR((Y8+Y9)/SUM(Y8:Y10),0)</f>
        <v>0</v>
      </c>
      <c r="AA8" s="39" t="str">
        <f>IF(Z8&lt;33%,"AL MENOS 1/3 DE LA DOCENCIA DEBE SER CUBIERTA POR PROFESORADO UGR","SE CUMPLE EL REQUISITO DE QUE 1/3 DEBE SER IMPARTIDO POR PROFESORES UGR")</f>
        <v>AL MENOS 1/3 DE LA DOCENCIA DEBE SER CUBIERTA POR PROFESORADO UGR</v>
      </c>
      <c r="AB8" s="40"/>
      <c r="AC8" s="40"/>
    </row>
    <row r="9" spans="1:29" ht="31.95" customHeight="1" thickBot="1" x14ac:dyDescent="0.4">
      <c r="A9" s="18">
        <v>2</v>
      </c>
      <c r="B9" s="23"/>
      <c r="C9" s="24"/>
      <c r="D9" s="48"/>
      <c r="E9" s="49"/>
      <c r="F9" s="50"/>
      <c r="G9" s="51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14">
        <f t="shared" ref="T9:T72" si="6">SUM(F9:S9)</f>
        <v>0</v>
      </c>
      <c r="U9" s="31">
        <f t="shared" ref="U9:U72" si="7">(F9*$F$5)+(H9*$H$5)+(J9*$J$5)+(L9*$L$5)+(N9*$N$5)+(P9*$P$5)+(R9*$R$5)</f>
        <v>0</v>
      </c>
      <c r="V9" s="32"/>
      <c r="X9" s="17" t="s">
        <v>27</v>
      </c>
      <c r="Y9" s="16">
        <f t="shared" ref="Y9:Y10" si="8">SUMIF($C$8:$C$107,X9,$T$8:$T$107)</f>
        <v>0</v>
      </c>
      <c r="Z9" s="41"/>
      <c r="AA9" s="39"/>
      <c r="AB9" s="40"/>
      <c r="AC9" s="40"/>
    </row>
    <row r="10" spans="1:29" ht="31.95" customHeight="1" thickBot="1" x14ac:dyDescent="0.4">
      <c r="A10" s="18">
        <v>3</v>
      </c>
      <c r="B10" s="23"/>
      <c r="C10" s="24"/>
      <c r="D10" s="48"/>
      <c r="E10" s="49"/>
      <c r="F10" s="50"/>
      <c r="G10" s="51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14">
        <f t="shared" si="6"/>
        <v>0</v>
      </c>
      <c r="U10" s="31">
        <f t="shared" si="7"/>
        <v>0</v>
      </c>
      <c r="V10" s="32"/>
      <c r="X10" s="17" t="s">
        <v>25</v>
      </c>
      <c r="Y10" s="16">
        <f t="shared" si="8"/>
        <v>0</v>
      </c>
      <c r="Z10" s="20">
        <f>IFERROR(Y10/SUM(Y8:Y10),0)</f>
        <v>0</v>
      </c>
      <c r="AA10" s="39"/>
      <c r="AB10" s="40"/>
      <c r="AC10" s="40"/>
    </row>
    <row r="11" spans="1:29" ht="31.95" customHeight="1" thickBot="1" x14ac:dyDescent="0.4">
      <c r="A11" s="18">
        <v>4</v>
      </c>
      <c r="B11" s="23"/>
      <c r="C11" s="25"/>
      <c r="D11" s="48"/>
      <c r="E11" s="49"/>
      <c r="F11" s="50"/>
      <c r="G11" s="51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14">
        <f t="shared" si="6"/>
        <v>0</v>
      </c>
      <c r="U11" s="31">
        <f t="shared" si="7"/>
        <v>0</v>
      </c>
      <c r="V11" s="32"/>
      <c r="X11" s="22" t="s">
        <v>27</v>
      </c>
    </row>
    <row r="12" spans="1:29" ht="31.95" customHeight="1" thickBot="1" x14ac:dyDescent="0.4">
      <c r="A12" s="18">
        <v>5</v>
      </c>
      <c r="B12" s="23"/>
      <c r="C12" s="25"/>
      <c r="D12" s="48"/>
      <c r="E12" s="49"/>
      <c r="F12" s="50"/>
      <c r="G12" s="51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14">
        <f t="shared" si="6"/>
        <v>0</v>
      </c>
      <c r="U12" s="31">
        <f t="shared" si="7"/>
        <v>0</v>
      </c>
      <c r="V12" s="32"/>
      <c r="X12" s="22" t="s">
        <v>25</v>
      </c>
    </row>
    <row r="13" spans="1:29" ht="31.95" customHeight="1" thickBot="1" x14ac:dyDescent="0.4">
      <c r="A13" s="18">
        <v>6</v>
      </c>
      <c r="B13" s="23"/>
      <c r="C13" s="25"/>
      <c r="D13" s="48"/>
      <c r="E13" s="49"/>
      <c r="F13" s="50"/>
      <c r="G13" s="51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14">
        <f t="shared" si="6"/>
        <v>0</v>
      </c>
      <c r="U13" s="31">
        <f t="shared" si="7"/>
        <v>0</v>
      </c>
      <c r="V13" s="32"/>
      <c r="X13" s="22" t="s">
        <v>28</v>
      </c>
    </row>
    <row r="14" spans="1:29" ht="31.95" customHeight="1" thickBot="1" x14ac:dyDescent="0.4">
      <c r="A14" s="18">
        <v>7</v>
      </c>
      <c r="B14" s="23"/>
      <c r="C14" s="25"/>
      <c r="D14" s="48"/>
      <c r="E14" s="49"/>
      <c r="F14" s="50"/>
      <c r="G14" s="51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14">
        <f t="shared" si="6"/>
        <v>0</v>
      </c>
      <c r="U14" s="31">
        <f t="shared" si="7"/>
        <v>0</v>
      </c>
      <c r="V14" s="32"/>
    </row>
    <row r="15" spans="1:29" ht="31.95" customHeight="1" thickBot="1" x14ac:dyDescent="0.4">
      <c r="A15" s="18">
        <v>8</v>
      </c>
      <c r="B15" s="23"/>
      <c r="C15" s="25"/>
      <c r="D15" s="48"/>
      <c r="E15" s="49"/>
      <c r="F15" s="50"/>
      <c r="G15" s="51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14">
        <f t="shared" si="6"/>
        <v>0</v>
      </c>
      <c r="U15" s="31">
        <f t="shared" si="7"/>
        <v>0</v>
      </c>
      <c r="V15" s="32"/>
    </row>
    <row r="16" spans="1:29" ht="31.95" customHeight="1" thickBot="1" x14ac:dyDescent="0.4">
      <c r="A16" s="18">
        <v>9</v>
      </c>
      <c r="B16" s="23"/>
      <c r="C16" s="25"/>
      <c r="D16" s="48"/>
      <c r="E16" s="49"/>
      <c r="F16" s="50"/>
      <c r="G16" s="51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14">
        <f t="shared" si="6"/>
        <v>0</v>
      </c>
      <c r="U16" s="31">
        <f t="shared" si="7"/>
        <v>0</v>
      </c>
      <c r="V16" s="32"/>
    </row>
    <row r="17" spans="1:22" ht="31.95" customHeight="1" thickBot="1" x14ac:dyDescent="0.4">
      <c r="A17" s="18">
        <v>10</v>
      </c>
      <c r="B17" s="23"/>
      <c r="C17" s="25"/>
      <c r="D17" s="48"/>
      <c r="E17" s="49"/>
      <c r="F17" s="50"/>
      <c r="G17" s="51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14">
        <f t="shared" si="6"/>
        <v>0</v>
      </c>
      <c r="U17" s="31">
        <f t="shared" si="7"/>
        <v>0</v>
      </c>
      <c r="V17" s="32"/>
    </row>
    <row r="18" spans="1:22" ht="31.95" customHeight="1" thickBot="1" x14ac:dyDescent="0.4">
      <c r="A18" s="18">
        <v>11</v>
      </c>
      <c r="B18" s="23"/>
      <c r="C18" s="25"/>
      <c r="D18" s="48"/>
      <c r="E18" s="49"/>
      <c r="F18" s="50"/>
      <c r="G18" s="51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14">
        <f t="shared" si="6"/>
        <v>0</v>
      </c>
      <c r="U18" s="31">
        <f t="shared" si="7"/>
        <v>0</v>
      </c>
      <c r="V18" s="32"/>
    </row>
    <row r="19" spans="1:22" ht="31.95" customHeight="1" thickBot="1" x14ac:dyDescent="0.4">
      <c r="A19" s="18">
        <v>12</v>
      </c>
      <c r="B19" s="23"/>
      <c r="C19" s="25"/>
      <c r="D19" s="48"/>
      <c r="E19" s="49"/>
      <c r="F19" s="50"/>
      <c r="G19" s="51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14">
        <f t="shared" si="6"/>
        <v>0</v>
      </c>
      <c r="U19" s="31">
        <f t="shared" si="7"/>
        <v>0</v>
      </c>
      <c r="V19" s="32"/>
    </row>
    <row r="20" spans="1:22" ht="31.95" customHeight="1" thickBot="1" x14ac:dyDescent="0.4">
      <c r="A20" s="18">
        <v>13</v>
      </c>
      <c r="B20" s="23"/>
      <c r="C20" s="25"/>
      <c r="D20" s="48"/>
      <c r="E20" s="49"/>
      <c r="F20" s="50"/>
      <c r="G20" s="51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14">
        <f t="shared" si="6"/>
        <v>0</v>
      </c>
      <c r="U20" s="31">
        <f t="shared" si="7"/>
        <v>0</v>
      </c>
      <c r="V20" s="32"/>
    </row>
    <row r="21" spans="1:22" ht="31.95" customHeight="1" thickBot="1" x14ac:dyDescent="0.4">
      <c r="A21" s="18">
        <v>14</v>
      </c>
      <c r="B21" s="23"/>
      <c r="C21" s="25"/>
      <c r="D21" s="48"/>
      <c r="E21" s="49"/>
      <c r="F21" s="50"/>
      <c r="G21" s="51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14">
        <f t="shared" si="6"/>
        <v>0</v>
      </c>
      <c r="U21" s="31">
        <f t="shared" si="7"/>
        <v>0</v>
      </c>
      <c r="V21" s="32"/>
    </row>
    <row r="22" spans="1:22" ht="31.95" customHeight="1" thickBot="1" x14ac:dyDescent="0.4">
      <c r="A22" s="18">
        <v>15</v>
      </c>
      <c r="B22" s="23"/>
      <c r="C22" s="25"/>
      <c r="D22" s="48"/>
      <c r="E22" s="49"/>
      <c r="F22" s="50"/>
      <c r="G22" s="51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14">
        <f t="shared" si="6"/>
        <v>0</v>
      </c>
      <c r="U22" s="31">
        <f t="shared" si="7"/>
        <v>0</v>
      </c>
      <c r="V22" s="32"/>
    </row>
    <row r="23" spans="1:22" ht="31.95" customHeight="1" thickBot="1" x14ac:dyDescent="0.4">
      <c r="A23" s="18">
        <v>16</v>
      </c>
      <c r="B23" s="23"/>
      <c r="C23" s="25"/>
      <c r="D23" s="48"/>
      <c r="E23" s="49"/>
      <c r="F23" s="50"/>
      <c r="G23" s="51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14">
        <f t="shared" si="6"/>
        <v>0</v>
      </c>
      <c r="U23" s="31">
        <f t="shared" si="7"/>
        <v>0</v>
      </c>
      <c r="V23" s="32"/>
    </row>
    <row r="24" spans="1:22" ht="31.95" customHeight="1" thickBot="1" x14ac:dyDescent="0.4">
      <c r="A24" s="18">
        <v>17</v>
      </c>
      <c r="B24" s="23"/>
      <c r="C24" s="25"/>
      <c r="D24" s="48"/>
      <c r="E24" s="49"/>
      <c r="F24" s="50"/>
      <c r="G24" s="51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14">
        <f t="shared" si="6"/>
        <v>0</v>
      </c>
      <c r="U24" s="31">
        <f t="shared" si="7"/>
        <v>0</v>
      </c>
      <c r="V24" s="32"/>
    </row>
    <row r="25" spans="1:22" ht="31.95" customHeight="1" thickBot="1" x14ac:dyDescent="0.4">
      <c r="A25" s="18">
        <v>18</v>
      </c>
      <c r="B25" s="23"/>
      <c r="C25" s="25"/>
      <c r="D25" s="48"/>
      <c r="E25" s="49"/>
      <c r="F25" s="50"/>
      <c r="G25" s="51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14">
        <f t="shared" si="6"/>
        <v>0</v>
      </c>
      <c r="U25" s="31">
        <f t="shared" si="7"/>
        <v>0</v>
      </c>
      <c r="V25" s="32"/>
    </row>
    <row r="26" spans="1:22" ht="31.95" customHeight="1" thickBot="1" x14ac:dyDescent="0.4">
      <c r="A26" s="18">
        <v>19</v>
      </c>
      <c r="B26" s="23"/>
      <c r="C26" s="25"/>
      <c r="D26" s="48"/>
      <c r="E26" s="49"/>
      <c r="F26" s="50"/>
      <c r="G26" s="51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14">
        <f t="shared" si="6"/>
        <v>0</v>
      </c>
      <c r="U26" s="31">
        <f t="shared" si="7"/>
        <v>0</v>
      </c>
      <c r="V26" s="32"/>
    </row>
    <row r="27" spans="1:22" ht="31.95" customHeight="1" thickBot="1" x14ac:dyDescent="0.4">
      <c r="A27" s="18">
        <v>20</v>
      </c>
      <c r="B27" s="23"/>
      <c r="C27" s="25"/>
      <c r="D27" s="48"/>
      <c r="E27" s="49"/>
      <c r="F27" s="50"/>
      <c r="G27" s="51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14">
        <f t="shared" si="6"/>
        <v>0</v>
      </c>
      <c r="U27" s="31">
        <f t="shared" si="7"/>
        <v>0</v>
      </c>
      <c r="V27" s="32"/>
    </row>
    <row r="28" spans="1:22" ht="31.95" customHeight="1" thickBot="1" x14ac:dyDescent="0.4">
      <c r="A28" s="18">
        <v>21</v>
      </c>
      <c r="B28" s="23"/>
      <c r="C28" s="25"/>
      <c r="D28" s="48"/>
      <c r="E28" s="49"/>
      <c r="F28" s="50"/>
      <c r="G28" s="51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14">
        <f t="shared" si="6"/>
        <v>0</v>
      </c>
      <c r="U28" s="31">
        <f t="shared" si="7"/>
        <v>0</v>
      </c>
      <c r="V28" s="32"/>
    </row>
    <row r="29" spans="1:22" ht="31.95" customHeight="1" thickBot="1" x14ac:dyDescent="0.4">
      <c r="A29" s="18">
        <v>22</v>
      </c>
      <c r="B29" s="23"/>
      <c r="C29" s="25"/>
      <c r="D29" s="48"/>
      <c r="E29" s="49"/>
      <c r="F29" s="50"/>
      <c r="G29" s="51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14">
        <f t="shared" si="6"/>
        <v>0</v>
      </c>
      <c r="U29" s="31">
        <f t="shared" si="7"/>
        <v>0</v>
      </c>
      <c r="V29" s="32"/>
    </row>
    <row r="30" spans="1:22" ht="31.95" customHeight="1" thickBot="1" x14ac:dyDescent="0.4">
      <c r="A30" s="18">
        <v>23</v>
      </c>
      <c r="B30" s="23"/>
      <c r="C30" s="25"/>
      <c r="D30" s="48"/>
      <c r="E30" s="49"/>
      <c r="F30" s="50"/>
      <c r="G30" s="51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14">
        <f t="shared" si="6"/>
        <v>0</v>
      </c>
      <c r="U30" s="31">
        <f t="shared" si="7"/>
        <v>0</v>
      </c>
      <c r="V30" s="32"/>
    </row>
    <row r="31" spans="1:22" ht="31.95" customHeight="1" thickBot="1" x14ac:dyDescent="0.4">
      <c r="A31" s="18">
        <v>24</v>
      </c>
      <c r="B31" s="23"/>
      <c r="C31" s="25"/>
      <c r="D31" s="48"/>
      <c r="E31" s="49"/>
      <c r="F31" s="50"/>
      <c r="G31" s="51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14">
        <f t="shared" si="6"/>
        <v>0</v>
      </c>
      <c r="U31" s="31">
        <f t="shared" si="7"/>
        <v>0</v>
      </c>
      <c r="V31" s="32"/>
    </row>
    <row r="32" spans="1:22" ht="31.95" customHeight="1" thickBot="1" x14ac:dyDescent="0.4">
      <c r="A32" s="18">
        <v>25</v>
      </c>
      <c r="B32" s="23"/>
      <c r="C32" s="25"/>
      <c r="D32" s="48"/>
      <c r="E32" s="49"/>
      <c r="F32" s="50"/>
      <c r="G32" s="51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14">
        <f t="shared" si="6"/>
        <v>0</v>
      </c>
      <c r="U32" s="31">
        <f t="shared" si="7"/>
        <v>0</v>
      </c>
      <c r="V32" s="32"/>
    </row>
    <row r="33" spans="1:22" ht="31.95" customHeight="1" thickBot="1" x14ac:dyDescent="0.4">
      <c r="A33" s="18">
        <v>26</v>
      </c>
      <c r="B33" s="23"/>
      <c r="C33" s="25"/>
      <c r="D33" s="48"/>
      <c r="E33" s="49"/>
      <c r="F33" s="50"/>
      <c r="G33" s="51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14">
        <f t="shared" si="6"/>
        <v>0</v>
      </c>
      <c r="U33" s="31">
        <f t="shared" si="7"/>
        <v>0</v>
      </c>
      <c r="V33" s="32"/>
    </row>
    <row r="34" spans="1:22" ht="31.95" customHeight="1" thickBot="1" x14ac:dyDescent="0.4">
      <c r="A34" s="18">
        <v>27</v>
      </c>
      <c r="B34" s="23"/>
      <c r="C34" s="25"/>
      <c r="D34" s="48"/>
      <c r="E34" s="49"/>
      <c r="F34" s="50"/>
      <c r="G34" s="51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14">
        <f t="shared" si="6"/>
        <v>0</v>
      </c>
      <c r="U34" s="31">
        <f t="shared" si="7"/>
        <v>0</v>
      </c>
      <c r="V34" s="32"/>
    </row>
    <row r="35" spans="1:22" ht="31.95" customHeight="1" thickBot="1" x14ac:dyDescent="0.4">
      <c r="A35" s="18">
        <v>28</v>
      </c>
      <c r="B35" s="23"/>
      <c r="C35" s="25"/>
      <c r="D35" s="48"/>
      <c r="E35" s="49"/>
      <c r="F35" s="50"/>
      <c r="G35" s="51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14">
        <f t="shared" si="6"/>
        <v>0</v>
      </c>
      <c r="U35" s="31">
        <f t="shared" si="7"/>
        <v>0</v>
      </c>
      <c r="V35" s="32"/>
    </row>
    <row r="36" spans="1:22" ht="31.95" customHeight="1" thickBot="1" x14ac:dyDescent="0.4">
      <c r="A36" s="18">
        <v>29</v>
      </c>
      <c r="B36" s="23"/>
      <c r="C36" s="25"/>
      <c r="D36" s="48"/>
      <c r="E36" s="49"/>
      <c r="F36" s="50"/>
      <c r="G36" s="51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14">
        <f t="shared" si="6"/>
        <v>0</v>
      </c>
      <c r="U36" s="31">
        <f t="shared" si="7"/>
        <v>0</v>
      </c>
      <c r="V36" s="32"/>
    </row>
    <row r="37" spans="1:22" ht="31.95" customHeight="1" thickBot="1" x14ac:dyDescent="0.4">
      <c r="A37" s="18">
        <v>30</v>
      </c>
      <c r="B37" s="23"/>
      <c r="C37" s="25"/>
      <c r="D37" s="48"/>
      <c r="E37" s="49"/>
      <c r="F37" s="50"/>
      <c r="G37" s="51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14">
        <f t="shared" si="6"/>
        <v>0</v>
      </c>
      <c r="U37" s="31">
        <f t="shared" si="7"/>
        <v>0</v>
      </c>
      <c r="V37" s="32"/>
    </row>
    <row r="38" spans="1:22" ht="31.95" customHeight="1" thickBot="1" x14ac:dyDescent="0.4">
      <c r="A38" s="18">
        <v>31</v>
      </c>
      <c r="B38" s="23"/>
      <c r="C38" s="25"/>
      <c r="D38" s="48"/>
      <c r="E38" s="49"/>
      <c r="F38" s="50"/>
      <c r="G38" s="51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14">
        <f t="shared" si="6"/>
        <v>0</v>
      </c>
      <c r="U38" s="31">
        <f t="shared" si="7"/>
        <v>0</v>
      </c>
      <c r="V38" s="32"/>
    </row>
    <row r="39" spans="1:22" ht="31.95" customHeight="1" thickBot="1" x14ac:dyDescent="0.4">
      <c r="A39" s="18">
        <v>32</v>
      </c>
      <c r="B39" s="23"/>
      <c r="C39" s="25"/>
      <c r="D39" s="48"/>
      <c r="E39" s="49"/>
      <c r="F39" s="50"/>
      <c r="G39" s="51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14">
        <f t="shared" si="6"/>
        <v>0</v>
      </c>
      <c r="U39" s="31">
        <f t="shared" si="7"/>
        <v>0</v>
      </c>
      <c r="V39" s="32"/>
    </row>
    <row r="40" spans="1:22" ht="31.95" customHeight="1" thickBot="1" x14ac:dyDescent="0.4">
      <c r="A40" s="18">
        <v>33</v>
      </c>
      <c r="B40" s="23"/>
      <c r="C40" s="25"/>
      <c r="D40" s="48"/>
      <c r="E40" s="49"/>
      <c r="F40" s="50"/>
      <c r="G40" s="51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14">
        <f t="shared" si="6"/>
        <v>0</v>
      </c>
      <c r="U40" s="31">
        <f t="shared" si="7"/>
        <v>0</v>
      </c>
      <c r="V40" s="32"/>
    </row>
    <row r="41" spans="1:22" ht="31.95" customHeight="1" thickBot="1" x14ac:dyDescent="0.4">
      <c r="A41" s="18">
        <v>34</v>
      </c>
      <c r="B41" s="23"/>
      <c r="C41" s="25"/>
      <c r="D41" s="48"/>
      <c r="E41" s="49"/>
      <c r="F41" s="50"/>
      <c r="G41" s="51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14">
        <f t="shared" si="6"/>
        <v>0</v>
      </c>
      <c r="U41" s="31">
        <f t="shared" si="7"/>
        <v>0</v>
      </c>
      <c r="V41" s="32"/>
    </row>
    <row r="42" spans="1:22" ht="31.95" customHeight="1" thickBot="1" x14ac:dyDescent="0.4">
      <c r="A42" s="18">
        <v>35</v>
      </c>
      <c r="B42" s="23"/>
      <c r="C42" s="25"/>
      <c r="D42" s="48"/>
      <c r="E42" s="49"/>
      <c r="F42" s="50"/>
      <c r="G42" s="51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14">
        <f t="shared" si="6"/>
        <v>0</v>
      </c>
      <c r="U42" s="31">
        <f t="shared" si="7"/>
        <v>0</v>
      </c>
      <c r="V42" s="32"/>
    </row>
    <row r="43" spans="1:22" ht="31.95" customHeight="1" thickBot="1" x14ac:dyDescent="0.4">
      <c r="A43" s="18">
        <v>36</v>
      </c>
      <c r="B43" s="23"/>
      <c r="C43" s="25"/>
      <c r="D43" s="48"/>
      <c r="E43" s="49"/>
      <c r="F43" s="50"/>
      <c r="G43" s="51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14">
        <f t="shared" si="6"/>
        <v>0</v>
      </c>
      <c r="U43" s="31">
        <f t="shared" si="7"/>
        <v>0</v>
      </c>
      <c r="V43" s="32"/>
    </row>
    <row r="44" spans="1:22" ht="31.95" customHeight="1" thickBot="1" x14ac:dyDescent="0.4">
      <c r="A44" s="18">
        <v>37</v>
      </c>
      <c r="B44" s="23"/>
      <c r="C44" s="25"/>
      <c r="D44" s="48"/>
      <c r="E44" s="49"/>
      <c r="F44" s="50"/>
      <c r="G44" s="51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14">
        <f t="shared" si="6"/>
        <v>0</v>
      </c>
      <c r="U44" s="31">
        <f t="shared" si="7"/>
        <v>0</v>
      </c>
      <c r="V44" s="32"/>
    </row>
    <row r="45" spans="1:22" ht="31.95" customHeight="1" thickBot="1" x14ac:dyDescent="0.4">
      <c r="A45" s="18">
        <v>38</v>
      </c>
      <c r="B45" s="23"/>
      <c r="C45" s="25"/>
      <c r="D45" s="48"/>
      <c r="E45" s="49"/>
      <c r="F45" s="50"/>
      <c r="G45" s="51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14">
        <f t="shared" si="6"/>
        <v>0</v>
      </c>
      <c r="U45" s="31">
        <f t="shared" si="7"/>
        <v>0</v>
      </c>
      <c r="V45" s="32"/>
    </row>
    <row r="46" spans="1:22" ht="31.95" customHeight="1" thickBot="1" x14ac:dyDescent="0.4">
      <c r="A46" s="18">
        <v>39</v>
      </c>
      <c r="B46" s="23"/>
      <c r="C46" s="25"/>
      <c r="D46" s="48"/>
      <c r="E46" s="49"/>
      <c r="F46" s="50"/>
      <c r="G46" s="51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14">
        <f t="shared" si="6"/>
        <v>0</v>
      </c>
      <c r="U46" s="31">
        <f t="shared" si="7"/>
        <v>0</v>
      </c>
      <c r="V46" s="32"/>
    </row>
    <row r="47" spans="1:22" ht="31.95" customHeight="1" thickBot="1" x14ac:dyDescent="0.4">
      <c r="A47" s="18">
        <v>40</v>
      </c>
      <c r="B47" s="23"/>
      <c r="C47" s="25"/>
      <c r="D47" s="48"/>
      <c r="E47" s="49"/>
      <c r="F47" s="50"/>
      <c r="G47" s="51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14">
        <f t="shared" si="6"/>
        <v>0</v>
      </c>
      <c r="U47" s="31">
        <f t="shared" si="7"/>
        <v>0</v>
      </c>
      <c r="V47" s="32"/>
    </row>
    <row r="48" spans="1:22" ht="31.95" customHeight="1" thickBot="1" x14ac:dyDescent="0.4">
      <c r="A48" s="18">
        <v>41</v>
      </c>
      <c r="B48" s="23"/>
      <c r="C48" s="25"/>
      <c r="D48" s="48"/>
      <c r="E48" s="49"/>
      <c r="F48" s="50"/>
      <c r="G48" s="51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14">
        <f t="shared" si="6"/>
        <v>0</v>
      </c>
      <c r="U48" s="31">
        <f t="shared" si="7"/>
        <v>0</v>
      </c>
      <c r="V48" s="32"/>
    </row>
    <row r="49" spans="1:22" ht="31.95" customHeight="1" thickBot="1" x14ac:dyDescent="0.4">
      <c r="A49" s="18">
        <v>42</v>
      </c>
      <c r="B49" s="23"/>
      <c r="C49" s="25"/>
      <c r="D49" s="48"/>
      <c r="E49" s="49"/>
      <c r="F49" s="50"/>
      <c r="G49" s="51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14">
        <f t="shared" si="6"/>
        <v>0</v>
      </c>
      <c r="U49" s="31">
        <f t="shared" si="7"/>
        <v>0</v>
      </c>
      <c r="V49" s="32"/>
    </row>
    <row r="50" spans="1:22" ht="31.95" customHeight="1" thickBot="1" x14ac:dyDescent="0.4">
      <c r="A50" s="18">
        <v>43</v>
      </c>
      <c r="B50" s="23"/>
      <c r="C50" s="25"/>
      <c r="D50" s="48"/>
      <c r="E50" s="49"/>
      <c r="F50" s="50"/>
      <c r="G50" s="51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14">
        <f t="shared" si="6"/>
        <v>0</v>
      </c>
      <c r="U50" s="31">
        <f t="shared" si="7"/>
        <v>0</v>
      </c>
      <c r="V50" s="32"/>
    </row>
    <row r="51" spans="1:22" ht="31.95" customHeight="1" thickBot="1" x14ac:dyDescent="0.4">
      <c r="A51" s="18">
        <v>44</v>
      </c>
      <c r="B51" s="23"/>
      <c r="C51" s="25"/>
      <c r="D51" s="48"/>
      <c r="E51" s="49"/>
      <c r="F51" s="50"/>
      <c r="G51" s="51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14">
        <f t="shared" si="6"/>
        <v>0</v>
      </c>
      <c r="U51" s="31">
        <f t="shared" si="7"/>
        <v>0</v>
      </c>
      <c r="V51" s="32"/>
    </row>
    <row r="52" spans="1:22" ht="31.95" customHeight="1" thickBot="1" x14ac:dyDescent="0.4">
      <c r="A52" s="18">
        <v>45</v>
      </c>
      <c r="B52" s="23"/>
      <c r="C52" s="25"/>
      <c r="D52" s="48"/>
      <c r="E52" s="49"/>
      <c r="F52" s="50"/>
      <c r="G52" s="51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14">
        <f t="shared" si="6"/>
        <v>0</v>
      </c>
      <c r="U52" s="31">
        <f t="shared" si="7"/>
        <v>0</v>
      </c>
      <c r="V52" s="32"/>
    </row>
    <row r="53" spans="1:22" ht="31.95" customHeight="1" thickBot="1" x14ac:dyDescent="0.4">
      <c r="A53" s="18">
        <v>46</v>
      </c>
      <c r="B53" s="23"/>
      <c r="C53" s="25"/>
      <c r="D53" s="48"/>
      <c r="E53" s="49"/>
      <c r="F53" s="50"/>
      <c r="G53" s="51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14">
        <f t="shared" si="6"/>
        <v>0</v>
      </c>
      <c r="U53" s="31">
        <f t="shared" si="7"/>
        <v>0</v>
      </c>
      <c r="V53" s="32"/>
    </row>
    <row r="54" spans="1:22" ht="31.95" customHeight="1" thickBot="1" x14ac:dyDescent="0.4">
      <c r="A54" s="18">
        <v>47</v>
      </c>
      <c r="B54" s="23"/>
      <c r="C54" s="25"/>
      <c r="D54" s="48"/>
      <c r="E54" s="49"/>
      <c r="F54" s="50"/>
      <c r="G54" s="51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14">
        <f t="shared" si="6"/>
        <v>0</v>
      </c>
      <c r="U54" s="31">
        <f t="shared" si="7"/>
        <v>0</v>
      </c>
      <c r="V54" s="32"/>
    </row>
    <row r="55" spans="1:22" ht="31.95" customHeight="1" thickBot="1" x14ac:dyDescent="0.4">
      <c r="A55" s="18">
        <v>48</v>
      </c>
      <c r="B55" s="23"/>
      <c r="C55" s="25"/>
      <c r="D55" s="48"/>
      <c r="E55" s="49"/>
      <c r="F55" s="50"/>
      <c r="G55" s="51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14">
        <f t="shared" si="6"/>
        <v>0</v>
      </c>
      <c r="U55" s="31">
        <f t="shared" si="7"/>
        <v>0</v>
      </c>
      <c r="V55" s="32"/>
    </row>
    <row r="56" spans="1:22" ht="31.95" customHeight="1" thickBot="1" x14ac:dyDescent="0.4">
      <c r="A56" s="18">
        <v>49</v>
      </c>
      <c r="B56" s="23"/>
      <c r="C56" s="25"/>
      <c r="D56" s="48"/>
      <c r="E56" s="49"/>
      <c r="F56" s="50"/>
      <c r="G56" s="51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14">
        <f t="shared" si="6"/>
        <v>0</v>
      </c>
      <c r="U56" s="31">
        <f t="shared" si="7"/>
        <v>0</v>
      </c>
      <c r="V56" s="32"/>
    </row>
    <row r="57" spans="1:22" ht="31.95" customHeight="1" thickBot="1" x14ac:dyDescent="0.4">
      <c r="A57" s="18">
        <v>50</v>
      </c>
      <c r="B57" s="23"/>
      <c r="C57" s="25"/>
      <c r="D57" s="48"/>
      <c r="E57" s="49"/>
      <c r="F57" s="50"/>
      <c r="G57" s="51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14">
        <f t="shared" si="6"/>
        <v>0</v>
      </c>
      <c r="U57" s="31">
        <f t="shared" si="7"/>
        <v>0</v>
      </c>
      <c r="V57" s="32"/>
    </row>
    <row r="58" spans="1:22" ht="31.95" customHeight="1" thickBot="1" x14ac:dyDescent="0.4">
      <c r="A58" s="18">
        <v>51</v>
      </c>
      <c r="B58" s="23"/>
      <c r="C58" s="25"/>
      <c r="D58" s="48"/>
      <c r="E58" s="49"/>
      <c r="F58" s="50"/>
      <c r="G58" s="51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14">
        <f t="shared" si="6"/>
        <v>0</v>
      </c>
      <c r="U58" s="31">
        <f t="shared" si="7"/>
        <v>0</v>
      </c>
      <c r="V58" s="32"/>
    </row>
    <row r="59" spans="1:22" ht="31.95" customHeight="1" thickBot="1" x14ac:dyDescent="0.4">
      <c r="A59" s="18">
        <v>52</v>
      </c>
      <c r="B59" s="23"/>
      <c r="C59" s="25"/>
      <c r="D59" s="48"/>
      <c r="E59" s="49"/>
      <c r="F59" s="50"/>
      <c r="G59" s="51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14">
        <f t="shared" si="6"/>
        <v>0</v>
      </c>
      <c r="U59" s="31">
        <f t="shared" si="7"/>
        <v>0</v>
      </c>
      <c r="V59" s="32"/>
    </row>
    <row r="60" spans="1:22" ht="31.95" customHeight="1" thickBot="1" x14ac:dyDescent="0.4">
      <c r="A60" s="18">
        <v>53</v>
      </c>
      <c r="B60" s="23"/>
      <c r="C60" s="25"/>
      <c r="D60" s="48"/>
      <c r="E60" s="49"/>
      <c r="F60" s="50"/>
      <c r="G60" s="51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14">
        <f t="shared" si="6"/>
        <v>0</v>
      </c>
      <c r="U60" s="31">
        <f t="shared" si="7"/>
        <v>0</v>
      </c>
      <c r="V60" s="32"/>
    </row>
    <row r="61" spans="1:22" ht="31.95" customHeight="1" thickBot="1" x14ac:dyDescent="0.4">
      <c r="A61" s="18">
        <v>54</v>
      </c>
      <c r="B61" s="23"/>
      <c r="C61" s="25"/>
      <c r="D61" s="48"/>
      <c r="E61" s="49"/>
      <c r="F61" s="50"/>
      <c r="G61" s="51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14">
        <f t="shared" si="6"/>
        <v>0</v>
      </c>
      <c r="U61" s="31">
        <f t="shared" si="7"/>
        <v>0</v>
      </c>
      <c r="V61" s="32"/>
    </row>
    <row r="62" spans="1:22" ht="31.95" customHeight="1" thickBot="1" x14ac:dyDescent="0.4">
      <c r="A62" s="18">
        <v>55</v>
      </c>
      <c r="B62" s="23"/>
      <c r="C62" s="25"/>
      <c r="D62" s="48"/>
      <c r="E62" s="49"/>
      <c r="F62" s="50"/>
      <c r="G62" s="51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14">
        <f t="shared" si="6"/>
        <v>0</v>
      </c>
      <c r="U62" s="31">
        <f t="shared" si="7"/>
        <v>0</v>
      </c>
      <c r="V62" s="32"/>
    </row>
    <row r="63" spans="1:22" ht="31.95" customHeight="1" thickBot="1" x14ac:dyDescent="0.4">
      <c r="A63" s="18">
        <v>56</v>
      </c>
      <c r="B63" s="23"/>
      <c r="C63" s="25"/>
      <c r="D63" s="48"/>
      <c r="E63" s="49"/>
      <c r="F63" s="50"/>
      <c r="G63" s="51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14">
        <f t="shared" si="6"/>
        <v>0</v>
      </c>
      <c r="U63" s="31">
        <f t="shared" si="7"/>
        <v>0</v>
      </c>
      <c r="V63" s="32"/>
    </row>
    <row r="64" spans="1:22" ht="31.95" customHeight="1" thickBot="1" x14ac:dyDescent="0.4">
      <c r="A64" s="18">
        <v>57</v>
      </c>
      <c r="B64" s="26"/>
      <c r="C64" s="25"/>
      <c r="D64" s="48"/>
      <c r="E64" s="49"/>
      <c r="F64" s="50"/>
      <c r="G64" s="51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14">
        <f t="shared" si="6"/>
        <v>0</v>
      </c>
      <c r="U64" s="31">
        <f t="shared" si="7"/>
        <v>0</v>
      </c>
      <c r="V64" s="32"/>
    </row>
    <row r="65" spans="1:22" ht="31.95" customHeight="1" thickBot="1" x14ac:dyDescent="0.4">
      <c r="A65" s="18">
        <v>58</v>
      </c>
      <c r="B65" s="26"/>
      <c r="C65" s="25"/>
      <c r="D65" s="48"/>
      <c r="E65" s="49"/>
      <c r="F65" s="50"/>
      <c r="G65" s="51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14">
        <f t="shared" si="6"/>
        <v>0</v>
      </c>
      <c r="U65" s="31">
        <f t="shared" si="7"/>
        <v>0</v>
      </c>
      <c r="V65" s="32"/>
    </row>
    <row r="66" spans="1:22" ht="31.95" customHeight="1" thickBot="1" x14ac:dyDescent="0.4">
      <c r="A66" s="18">
        <v>59</v>
      </c>
      <c r="B66" s="26"/>
      <c r="C66" s="25"/>
      <c r="D66" s="48"/>
      <c r="E66" s="49"/>
      <c r="F66" s="50"/>
      <c r="G66" s="51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14">
        <f t="shared" si="6"/>
        <v>0</v>
      </c>
      <c r="U66" s="31">
        <f t="shared" si="7"/>
        <v>0</v>
      </c>
      <c r="V66" s="32"/>
    </row>
    <row r="67" spans="1:22" ht="31.95" customHeight="1" thickBot="1" x14ac:dyDescent="0.4">
      <c r="A67" s="18">
        <v>60</v>
      </c>
      <c r="B67" s="26"/>
      <c r="C67" s="25"/>
      <c r="D67" s="48"/>
      <c r="E67" s="49"/>
      <c r="F67" s="50"/>
      <c r="G67" s="51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14">
        <f t="shared" si="6"/>
        <v>0</v>
      </c>
      <c r="U67" s="31">
        <f t="shared" si="7"/>
        <v>0</v>
      </c>
      <c r="V67" s="32"/>
    </row>
    <row r="68" spans="1:22" ht="31.95" customHeight="1" thickBot="1" x14ac:dyDescent="0.4">
      <c r="A68" s="18">
        <v>61</v>
      </c>
      <c r="B68" s="26"/>
      <c r="C68" s="25"/>
      <c r="D68" s="48"/>
      <c r="E68" s="49"/>
      <c r="F68" s="50"/>
      <c r="G68" s="51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14">
        <f t="shared" si="6"/>
        <v>0</v>
      </c>
      <c r="U68" s="31">
        <f t="shared" si="7"/>
        <v>0</v>
      </c>
      <c r="V68" s="32"/>
    </row>
    <row r="69" spans="1:22" ht="31.95" customHeight="1" thickBot="1" x14ac:dyDescent="0.4">
      <c r="A69" s="18">
        <v>62</v>
      </c>
      <c r="B69" s="26"/>
      <c r="C69" s="25"/>
      <c r="D69" s="48"/>
      <c r="E69" s="49"/>
      <c r="F69" s="50"/>
      <c r="G69" s="51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14">
        <f t="shared" si="6"/>
        <v>0</v>
      </c>
      <c r="U69" s="31">
        <f t="shared" si="7"/>
        <v>0</v>
      </c>
      <c r="V69" s="32"/>
    </row>
    <row r="70" spans="1:22" ht="31.95" customHeight="1" thickBot="1" x14ac:dyDescent="0.4">
      <c r="A70" s="18">
        <v>63</v>
      </c>
      <c r="B70" s="26"/>
      <c r="C70" s="25"/>
      <c r="D70" s="48"/>
      <c r="E70" s="49"/>
      <c r="F70" s="50"/>
      <c r="G70" s="51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14">
        <f t="shared" si="6"/>
        <v>0</v>
      </c>
      <c r="U70" s="31">
        <f t="shared" si="7"/>
        <v>0</v>
      </c>
      <c r="V70" s="32"/>
    </row>
    <row r="71" spans="1:22" ht="31.95" customHeight="1" thickBot="1" x14ac:dyDescent="0.4">
      <c r="A71" s="18">
        <v>64</v>
      </c>
      <c r="B71" s="26"/>
      <c r="C71" s="25"/>
      <c r="D71" s="48"/>
      <c r="E71" s="49"/>
      <c r="F71" s="50"/>
      <c r="G71" s="51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14">
        <f t="shared" si="6"/>
        <v>0</v>
      </c>
      <c r="U71" s="31">
        <f t="shared" si="7"/>
        <v>0</v>
      </c>
      <c r="V71" s="32"/>
    </row>
    <row r="72" spans="1:22" ht="31.95" customHeight="1" thickBot="1" x14ac:dyDescent="0.4">
      <c r="A72" s="18">
        <v>65</v>
      </c>
      <c r="B72" s="26"/>
      <c r="C72" s="25"/>
      <c r="D72" s="48"/>
      <c r="E72" s="49"/>
      <c r="F72" s="50"/>
      <c r="G72" s="51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14">
        <f t="shared" si="6"/>
        <v>0</v>
      </c>
      <c r="U72" s="31">
        <f t="shared" si="7"/>
        <v>0</v>
      </c>
      <c r="V72" s="32"/>
    </row>
    <row r="73" spans="1:22" ht="31.95" customHeight="1" thickBot="1" x14ac:dyDescent="0.4">
      <c r="A73" s="18">
        <v>66</v>
      </c>
      <c r="B73" s="26"/>
      <c r="C73" s="25"/>
      <c r="D73" s="48"/>
      <c r="E73" s="49"/>
      <c r="F73" s="50"/>
      <c r="G73" s="51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14">
        <f t="shared" ref="T73:T107" si="9">SUM(F73:S73)</f>
        <v>0</v>
      </c>
      <c r="U73" s="31">
        <f t="shared" ref="U73:U107" si="10">(F73*$F$5)+(H73*$H$5)+(J73*$J$5)+(L73*$L$5)+(N73*$N$5)+(P73*$P$5)+(R73*$R$5)</f>
        <v>0</v>
      </c>
      <c r="V73" s="32"/>
    </row>
    <row r="74" spans="1:22" ht="31.95" customHeight="1" thickBot="1" x14ac:dyDescent="0.4">
      <c r="A74" s="18">
        <v>67</v>
      </c>
      <c r="B74" s="26"/>
      <c r="C74" s="25"/>
      <c r="D74" s="48"/>
      <c r="E74" s="49"/>
      <c r="F74" s="50"/>
      <c r="G74" s="51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14">
        <f t="shared" si="9"/>
        <v>0</v>
      </c>
      <c r="U74" s="31">
        <f t="shared" si="10"/>
        <v>0</v>
      </c>
      <c r="V74" s="32"/>
    </row>
    <row r="75" spans="1:22" ht="31.95" customHeight="1" thickBot="1" x14ac:dyDescent="0.4">
      <c r="A75" s="18">
        <v>68</v>
      </c>
      <c r="B75" s="26"/>
      <c r="C75" s="25"/>
      <c r="D75" s="48"/>
      <c r="E75" s="49"/>
      <c r="F75" s="50"/>
      <c r="G75" s="51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14">
        <f t="shared" si="9"/>
        <v>0</v>
      </c>
      <c r="U75" s="31">
        <f t="shared" si="10"/>
        <v>0</v>
      </c>
      <c r="V75" s="32"/>
    </row>
    <row r="76" spans="1:22" ht="31.95" customHeight="1" thickBot="1" x14ac:dyDescent="0.4">
      <c r="A76" s="18">
        <v>69</v>
      </c>
      <c r="B76" s="26"/>
      <c r="C76" s="25"/>
      <c r="D76" s="48"/>
      <c r="E76" s="49"/>
      <c r="F76" s="50"/>
      <c r="G76" s="51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14">
        <f t="shared" si="9"/>
        <v>0</v>
      </c>
      <c r="U76" s="31">
        <f t="shared" si="10"/>
        <v>0</v>
      </c>
      <c r="V76" s="32"/>
    </row>
    <row r="77" spans="1:22" ht="31.95" customHeight="1" thickBot="1" x14ac:dyDescent="0.4">
      <c r="A77" s="18">
        <v>70</v>
      </c>
      <c r="B77" s="26"/>
      <c r="C77" s="25"/>
      <c r="D77" s="48"/>
      <c r="E77" s="49"/>
      <c r="F77" s="50"/>
      <c r="G77" s="51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14">
        <f t="shared" si="9"/>
        <v>0</v>
      </c>
      <c r="U77" s="31">
        <f t="shared" si="10"/>
        <v>0</v>
      </c>
      <c r="V77" s="32"/>
    </row>
    <row r="78" spans="1:22" ht="31.95" customHeight="1" thickBot="1" x14ac:dyDescent="0.4">
      <c r="A78" s="18">
        <v>71</v>
      </c>
      <c r="B78" s="26"/>
      <c r="C78" s="25"/>
      <c r="D78" s="48"/>
      <c r="E78" s="49"/>
      <c r="F78" s="50"/>
      <c r="G78" s="51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14">
        <f t="shared" si="9"/>
        <v>0</v>
      </c>
      <c r="U78" s="31">
        <f t="shared" si="10"/>
        <v>0</v>
      </c>
      <c r="V78" s="32"/>
    </row>
    <row r="79" spans="1:22" ht="31.95" customHeight="1" thickBot="1" x14ac:dyDescent="0.4">
      <c r="A79" s="18">
        <v>72</v>
      </c>
      <c r="B79" s="26"/>
      <c r="C79" s="25"/>
      <c r="D79" s="48"/>
      <c r="E79" s="49"/>
      <c r="F79" s="50"/>
      <c r="G79" s="51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14">
        <f t="shared" si="9"/>
        <v>0</v>
      </c>
      <c r="U79" s="31">
        <f t="shared" si="10"/>
        <v>0</v>
      </c>
      <c r="V79" s="32"/>
    </row>
    <row r="80" spans="1:22" ht="31.95" customHeight="1" thickBot="1" x14ac:dyDescent="0.4">
      <c r="A80" s="18">
        <v>73</v>
      </c>
      <c r="B80" s="26"/>
      <c r="C80" s="25"/>
      <c r="D80" s="48"/>
      <c r="E80" s="49"/>
      <c r="F80" s="50"/>
      <c r="G80" s="51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14">
        <f t="shared" si="9"/>
        <v>0</v>
      </c>
      <c r="U80" s="31">
        <f t="shared" si="10"/>
        <v>0</v>
      </c>
      <c r="V80" s="32"/>
    </row>
    <row r="81" spans="1:22" ht="31.95" customHeight="1" thickBot="1" x14ac:dyDescent="0.4">
      <c r="A81" s="18">
        <v>74</v>
      </c>
      <c r="B81" s="26"/>
      <c r="C81" s="25"/>
      <c r="D81" s="48"/>
      <c r="E81" s="49"/>
      <c r="F81" s="50"/>
      <c r="G81" s="51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14">
        <f t="shared" si="9"/>
        <v>0</v>
      </c>
      <c r="U81" s="31">
        <f t="shared" si="10"/>
        <v>0</v>
      </c>
      <c r="V81" s="32"/>
    </row>
    <row r="82" spans="1:22" ht="31.95" customHeight="1" thickBot="1" x14ac:dyDescent="0.4">
      <c r="A82" s="18">
        <v>75</v>
      </c>
      <c r="B82" s="26"/>
      <c r="C82" s="25"/>
      <c r="D82" s="48"/>
      <c r="E82" s="49"/>
      <c r="F82" s="50"/>
      <c r="G82" s="51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14">
        <f t="shared" si="9"/>
        <v>0</v>
      </c>
      <c r="U82" s="31">
        <f t="shared" si="10"/>
        <v>0</v>
      </c>
      <c r="V82" s="32"/>
    </row>
    <row r="83" spans="1:22" ht="31.95" customHeight="1" thickBot="1" x14ac:dyDescent="0.4">
      <c r="A83" s="18">
        <v>76</v>
      </c>
      <c r="B83" s="26"/>
      <c r="C83" s="25"/>
      <c r="D83" s="48"/>
      <c r="E83" s="49"/>
      <c r="F83" s="50"/>
      <c r="G83" s="51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14">
        <f t="shared" si="9"/>
        <v>0</v>
      </c>
      <c r="U83" s="31">
        <f t="shared" si="10"/>
        <v>0</v>
      </c>
      <c r="V83" s="32"/>
    </row>
    <row r="84" spans="1:22" ht="31.95" customHeight="1" thickBot="1" x14ac:dyDescent="0.4">
      <c r="A84" s="18">
        <v>77</v>
      </c>
      <c r="B84" s="26"/>
      <c r="C84" s="25"/>
      <c r="D84" s="48"/>
      <c r="E84" s="49"/>
      <c r="F84" s="50"/>
      <c r="G84" s="51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14">
        <f t="shared" si="9"/>
        <v>0</v>
      </c>
      <c r="U84" s="31">
        <f t="shared" si="10"/>
        <v>0</v>
      </c>
      <c r="V84" s="32"/>
    </row>
    <row r="85" spans="1:22" ht="31.95" customHeight="1" thickBot="1" x14ac:dyDescent="0.4">
      <c r="A85" s="18">
        <v>78</v>
      </c>
      <c r="B85" s="26"/>
      <c r="C85" s="25"/>
      <c r="D85" s="48"/>
      <c r="E85" s="49"/>
      <c r="F85" s="50"/>
      <c r="G85" s="51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14">
        <f t="shared" si="9"/>
        <v>0</v>
      </c>
      <c r="U85" s="31">
        <f t="shared" si="10"/>
        <v>0</v>
      </c>
      <c r="V85" s="32"/>
    </row>
    <row r="86" spans="1:22" ht="31.95" customHeight="1" thickBot="1" x14ac:dyDescent="0.4">
      <c r="A86" s="18">
        <v>79</v>
      </c>
      <c r="B86" s="26"/>
      <c r="C86" s="25"/>
      <c r="D86" s="48"/>
      <c r="E86" s="49"/>
      <c r="F86" s="50"/>
      <c r="G86" s="51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14">
        <f t="shared" si="9"/>
        <v>0</v>
      </c>
      <c r="U86" s="31">
        <f t="shared" si="10"/>
        <v>0</v>
      </c>
      <c r="V86" s="32"/>
    </row>
    <row r="87" spans="1:22" ht="31.95" customHeight="1" thickBot="1" x14ac:dyDescent="0.4">
      <c r="A87" s="18">
        <v>80</v>
      </c>
      <c r="B87" s="26"/>
      <c r="C87" s="25"/>
      <c r="D87" s="48"/>
      <c r="E87" s="49"/>
      <c r="F87" s="50"/>
      <c r="G87" s="51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14">
        <f t="shared" si="9"/>
        <v>0</v>
      </c>
      <c r="U87" s="31">
        <f t="shared" si="10"/>
        <v>0</v>
      </c>
      <c r="V87" s="32"/>
    </row>
    <row r="88" spans="1:22" ht="31.95" customHeight="1" thickBot="1" x14ac:dyDescent="0.4">
      <c r="A88" s="18">
        <v>81</v>
      </c>
      <c r="B88" s="26"/>
      <c r="C88" s="25"/>
      <c r="D88" s="48"/>
      <c r="E88" s="49"/>
      <c r="F88" s="50"/>
      <c r="G88" s="51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14">
        <f t="shared" si="9"/>
        <v>0</v>
      </c>
      <c r="U88" s="31">
        <f t="shared" si="10"/>
        <v>0</v>
      </c>
      <c r="V88" s="32"/>
    </row>
    <row r="89" spans="1:22" ht="31.95" customHeight="1" thickBot="1" x14ac:dyDescent="0.4">
      <c r="A89" s="18">
        <v>82</v>
      </c>
      <c r="B89" s="26"/>
      <c r="C89" s="25"/>
      <c r="D89" s="48"/>
      <c r="E89" s="49"/>
      <c r="F89" s="50"/>
      <c r="G89" s="51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14">
        <f t="shared" si="9"/>
        <v>0</v>
      </c>
      <c r="U89" s="31">
        <f t="shared" si="10"/>
        <v>0</v>
      </c>
      <c r="V89" s="32"/>
    </row>
    <row r="90" spans="1:22" ht="31.95" customHeight="1" thickBot="1" x14ac:dyDescent="0.4">
      <c r="A90" s="18">
        <v>83</v>
      </c>
      <c r="B90" s="26"/>
      <c r="C90" s="25"/>
      <c r="D90" s="48"/>
      <c r="E90" s="49"/>
      <c r="F90" s="50"/>
      <c r="G90" s="51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14">
        <f t="shared" si="9"/>
        <v>0</v>
      </c>
      <c r="U90" s="31">
        <f t="shared" si="10"/>
        <v>0</v>
      </c>
      <c r="V90" s="32"/>
    </row>
    <row r="91" spans="1:22" ht="31.95" customHeight="1" thickBot="1" x14ac:dyDescent="0.4">
      <c r="A91" s="18">
        <v>84</v>
      </c>
      <c r="B91" s="26"/>
      <c r="C91" s="25"/>
      <c r="D91" s="48"/>
      <c r="E91" s="49"/>
      <c r="F91" s="50"/>
      <c r="G91" s="51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14">
        <f t="shared" si="9"/>
        <v>0</v>
      </c>
      <c r="U91" s="31">
        <f t="shared" si="10"/>
        <v>0</v>
      </c>
      <c r="V91" s="32"/>
    </row>
    <row r="92" spans="1:22" ht="31.95" customHeight="1" thickBot="1" x14ac:dyDescent="0.4">
      <c r="A92" s="18">
        <v>85</v>
      </c>
      <c r="B92" s="26"/>
      <c r="C92" s="25"/>
      <c r="D92" s="48"/>
      <c r="E92" s="49"/>
      <c r="F92" s="50"/>
      <c r="G92" s="51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14">
        <f t="shared" si="9"/>
        <v>0</v>
      </c>
      <c r="U92" s="31">
        <f t="shared" si="10"/>
        <v>0</v>
      </c>
      <c r="V92" s="32"/>
    </row>
    <row r="93" spans="1:22" ht="31.95" customHeight="1" thickBot="1" x14ac:dyDescent="0.4">
      <c r="A93" s="18">
        <v>86</v>
      </c>
      <c r="B93" s="26"/>
      <c r="C93" s="25"/>
      <c r="D93" s="48"/>
      <c r="E93" s="49"/>
      <c r="F93" s="50"/>
      <c r="G93" s="51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14">
        <f t="shared" si="9"/>
        <v>0</v>
      </c>
      <c r="U93" s="31">
        <f t="shared" si="10"/>
        <v>0</v>
      </c>
      <c r="V93" s="32"/>
    </row>
    <row r="94" spans="1:22" ht="31.95" customHeight="1" thickBot="1" x14ac:dyDescent="0.4">
      <c r="A94" s="18">
        <v>87</v>
      </c>
      <c r="B94" s="26"/>
      <c r="C94" s="25"/>
      <c r="D94" s="48"/>
      <c r="E94" s="49"/>
      <c r="F94" s="50"/>
      <c r="G94" s="51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14">
        <f t="shared" si="9"/>
        <v>0</v>
      </c>
      <c r="U94" s="31">
        <f t="shared" si="10"/>
        <v>0</v>
      </c>
      <c r="V94" s="32"/>
    </row>
    <row r="95" spans="1:22" ht="31.95" customHeight="1" thickBot="1" x14ac:dyDescent="0.4">
      <c r="A95" s="18">
        <v>88</v>
      </c>
      <c r="B95" s="26"/>
      <c r="C95" s="25"/>
      <c r="D95" s="48"/>
      <c r="E95" s="49"/>
      <c r="F95" s="50"/>
      <c r="G95" s="51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14">
        <f t="shared" si="9"/>
        <v>0</v>
      </c>
      <c r="U95" s="31">
        <f t="shared" si="10"/>
        <v>0</v>
      </c>
      <c r="V95" s="32"/>
    </row>
    <row r="96" spans="1:22" ht="31.95" customHeight="1" thickBot="1" x14ac:dyDescent="0.4">
      <c r="A96" s="18">
        <v>89</v>
      </c>
      <c r="B96" s="26"/>
      <c r="C96" s="25"/>
      <c r="D96" s="48"/>
      <c r="E96" s="49"/>
      <c r="F96" s="50"/>
      <c r="G96" s="51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14">
        <f t="shared" si="9"/>
        <v>0</v>
      </c>
      <c r="U96" s="31">
        <f t="shared" si="10"/>
        <v>0</v>
      </c>
      <c r="V96" s="32"/>
    </row>
    <row r="97" spans="1:22" ht="31.95" customHeight="1" thickBot="1" x14ac:dyDescent="0.4">
      <c r="A97" s="18">
        <v>90</v>
      </c>
      <c r="B97" s="26"/>
      <c r="C97" s="25"/>
      <c r="D97" s="48"/>
      <c r="E97" s="49"/>
      <c r="F97" s="50"/>
      <c r="G97" s="51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14">
        <f t="shared" si="9"/>
        <v>0</v>
      </c>
      <c r="U97" s="31">
        <f t="shared" si="10"/>
        <v>0</v>
      </c>
      <c r="V97" s="32"/>
    </row>
    <row r="98" spans="1:22" ht="31.95" customHeight="1" thickBot="1" x14ac:dyDescent="0.4">
      <c r="A98" s="18">
        <v>91</v>
      </c>
      <c r="B98" s="26"/>
      <c r="C98" s="25"/>
      <c r="D98" s="48"/>
      <c r="E98" s="49"/>
      <c r="F98" s="50"/>
      <c r="G98" s="51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14">
        <f t="shared" si="9"/>
        <v>0</v>
      </c>
      <c r="U98" s="31">
        <f t="shared" si="10"/>
        <v>0</v>
      </c>
      <c r="V98" s="32"/>
    </row>
    <row r="99" spans="1:22" ht="31.95" customHeight="1" thickBot="1" x14ac:dyDescent="0.4">
      <c r="A99" s="18">
        <v>92</v>
      </c>
      <c r="B99" s="26"/>
      <c r="C99" s="25"/>
      <c r="D99" s="48"/>
      <c r="E99" s="49"/>
      <c r="F99" s="50"/>
      <c r="G99" s="51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14">
        <f t="shared" si="9"/>
        <v>0</v>
      </c>
      <c r="U99" s="31">
        <f t="shared" si="10"/>
        <v>0</v>
      </c>
      <c r="V99" s="32"/>
    </row>
    <row r="100" spans="1:22" ht="31.95" customHeight="1" thickBot="1" x14ac:dyDescent="0.4">
      <c r="A100" s="18">
        <v>93</v>
      </c>
      <c r="B100" s="26"/>
      <c r="C100" s="25"/>
      <c r="D100" s="48"/>
      <c r="E100" s="49"/>
      <c r="F100" s="50"/>
      <c r="G100" s="51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14">
        <f t="shared" si="9"/>
        <v>0</v>
      </c>
      <c r="U100" s="31">
        <f t="shared" si="10"/>
        <v>0</v>
      </c>
      <c r="V100" s="32"/>
    </row>
    <row r="101" spans="1:22" ht="31.95" customHeight="1" thickBot="1" x14ac:dyDescent="0.4">
      <c r="A101" s="18">
        <v>94</v>
      </c>
      <c r="B101" s="26"/>
      <c r="C101" s="25"/>
      <c r="D101" s="48"/>
      <c r="E101" s="49"/>
      <c r="F101" s="50"/>
      <c r="G101" s="51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14">
        <f t="shared" si="9"/>
        <v>0</v>
      </c>
      <c r="U101" s="31">
        <f t="shared" si="10"/>
        <v>0</v>
      </c>
      <c r="V101" s="32"/>
    </row>
    <row r="102" spans="1:22" ht="31.95" customHeight="1" thickBot="1" x14ac:dyDescent="0.4">
      <c r="A102" s="18">
        <v>95</v>
      </c>
      <c r="B102" s="26"/>
      <c r="C102" s="25"/>
      <c r="D102" s="48"/>
      <c r="E102" s="49"/>
      <c r="F102" s="50"/>
      <c r="G102" s="51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14">
        <f t="shared" si="9"/>
        <v>0</v>
      </c>
      <c r="U102" s="31">
        <f t="shared" si="10"/>
        <v>0</v>
      </c>
      <c r="V102" s="32"/>
    </row>
    <row r="103" spans="1:22" ht="31.95" customHeight="1" thickBot="1" x14ac:dyDescent="0.4">
      <c r="A103" s="18">
        <v>96</v>
      </c>
      <c r="B103" s="26"/>
      <c r="C103" s="25"/>
      <c r="D103" s="48"/>
      <c r="E103" s="49"/>
      <c r="F103" s="50"/>
      <c r="G103" s="51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14">
        <f t="shared" si="9"/>
        <v>0</v>
      </c>
      <c r="U103" s="31">
        <f t="shared" si="10"/>
        <v>0</v>
      </c>
      <c r="V103" s="32"/>
    </row>
    <row r="104" spans="1:22" ht="31.95" customHeight="1" thickBot="1" x14ac:dyDescent="0.4">
      <c r="A104" s="18">
        <v>97</v>
      </c>
      <c r="B104" s="26"/>
      <c r="C104" s="25"/>
      <c r="D104" s="48"/>
      <c r="E104" s="49"/>
      <c r="F104" s="50"/>
      <c r="G104" s="51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14">
        <f t="shared" si="9"/>
        <v>0</v>
      </c>
      <c r="U104" s="31">
        <f t="shared" si="10"/>
        <v>0</v>
      </c>
      <c r="V104" s="32"/>
    </row>
    <row r="105" spans="1:22" ht="31.95" customHeight="1" thickBot="1" x14ac:dyDescent="0.4">
      <c r="A105" s="18">
        <v>98</v>
      </c>
      <c r="B105" s="26"/>
      <c r="C105" s="25"/>
      <c r="D105" s="48"/>
      <c r="E105" s="49"/>
      <c r="F105" s="50"/>
      <c r="G105" s="51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14">
        <f t="shared" si="9"/>
        <v>0</v>
      </c>
      <c r="U105" s="31">
        <f t="shared" si="10"/>
        <v>0</v>
      </c>
      <c r="V105" s="32"/>
    </row>
    <row r="106" spans="1:22" ht="31.95" customHeight="1" thickBot="1" x14ac:dyDescent="0.4">
      <c r="A106" s="18">
        <v>99</v>
      </c>
      <c r="B106" s="26"/>
      <c r="C106" s="25"/>
      <c r="D106" s="48"/>
      <c r="E106" s="49"/>
      <c r="F106" s="50"/>
      <c r="G106" s="51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14">
        <f t="shared" si="9"/>
        <v>0</v>
      </c>
      <c r="U106" s="31">
        <f t="shared" si="10"/>
        <v>0</v>
      </c>
      <c r="V106" s="32"/>
    </row>
    <row r="107" spans="1:22" ht="31.95" customHeight="1" thickBot="1" x14ac:dyDescent="0.4">
      <c r="A107" s="18">
        <v>100</v>
      </c>
      <c r="B107" s="26"/>
      <c r="C107" s="25"/>
      <c r="D107" s="48"/>
      <c r="E107" s="49"/>
      <c r="F107" s="50"/>
      <c r="G107" s="51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14">
        <f t="shared" si="9"/>
        <v>0</v>
      </c>
      <c r="U107" s="31">
        <f t="shared" si="10"/>
        <v>0</v>
      </c>
      <c r="V107" s="32"/>
    </row>
  </sheetData>
  <sheetProtection sheet="1" objects="1" scenarios="1"/>
  <mergeCells count="936">
    <mergeCell ref="U103:V103"/>
    <mergeCell ref="U104:V104"/>
    <mergeCell ref="U105:V105"/>
    <mergeCell ref="U106:V106"/>
    <mergeCell ref="U107:V107"/>
    <mergeCell ref="U97:V97"/>
    <mergeCell ref="U98:V98"/>
    <mergeCell ref="U99:V99"/>
    <mergeCell ref="U100:V100"/>
    <mergeCell ref="U101:V101"/>
    <mergeCell ref="U102:V102"/>
    <mergeCell ref="U91:V91"/>
    <mergeCell ref="U92:V92"/>
    <mergeCell ref="U93:V93"/>
    <mergeCell ref="U94:V94"/>
    <mergeCell ref="U95:V95"/>
    <mergeCell ref="U96:V96"/>
    <mergeCell ref="U85:V85"/>
    <mergeCell ref="U86:V86"/>
    <mergeCell ref="U87:V87"/>
    <mergeCell ref="U88:V88"/>
    <mergeCell ref="U89:V89"/>
    <mergeCell ref="U90:V90"/>
    <mergeCell ref="U79:V79"/>
    <mergeCell ref="U80:V80"/>
    <mergeCell ref="U81:V81"/>
    <mergeCell ref="U82:V82"/>
    <mergeCell ref="U83:V83"/>
    <mergeCell ref="U84:V84"/>
    <mergeCell ref="U73:V73"/>
    <mergeCell ref="U74:V74"/>
    <mergeCell ref="U75:V75"/>
    <mergeCell ref="U76:V76"/>
    <mergeCell ref="U77:V77"/>
    <mergeCell ref="U78:V78"/>
    <mergeCell ref="U67:V67"/>
    <mergeCell ref="U68:V68"/>
    <mergeCell ref="U69:V69"/>
    <mergeCell ref="U70:V70"/>
    <mergeCell ref="U71:V71"/>
    <mergeCell ref="U72:V72"/>
    <mergeCell ref="U61:V61"/>
    <mergeCell ref="U62:V62"/>
    <mergeCell ref="U63:V63"/>
    <mergeCell ref="U64:V64"/>
    <mergeCell ref="U65:V65"/>
    <mergeCell ref="U66:V66"/>
    <mergeCell ref="P107:Q107"/>
    <mergeCell ref="R101:S101"/>
    <mergeCell ref="R102:S102"/>
    <mergeCell ref="R103:S103"/>
    <mergeCell ref="R104:S104"/>
    <mergeCell ref="R105:S105"/>
    <mergeCell ref="R106:S106"/>
    <mergeCell ref="R107:S107"/>
    <mergeCell ref="P101:Q101"/>
    <mergeCell ref="P102:Q102"/>
    <mergeCell ref="P103:Q103"/>
    <mergeCell ref="P104:Q104"/>
    <mergeCell ref="P105:Q105"/>
    <mergeCell ref="P106:Q106"/>
    <mergeCell ref="L107:M107"/>
    <mergeCell ref="N101:O101"/>
    <mergeCell ref="N102:O102"/>
    <mergeCell ref="N103:O103"/>
    <mergeCell ref="N104:O104"/>
    <mergeCell ref="N105:O105"/>
    <mergeCell ref="N106:O106"/>
    <mergeCell ref="N107:O107"/>
    <mergeCell ref="L101:M101"/>
    <mergeCell ref="L102:M102"/>
    <mergeCell ref="L103:M103"/>
    <mergeCell ref="L104:M104"/>
    <mergeCell ref="L105:M105"/>
    <mergeCell ref="L106:M106"/>
    <mergeCell ref="H106:I106"/>
    <mergeCell ref="H107:I107"/>
    <mergeCell ref="J101:K101"/>
    <mergeCell ref="J102:K102"/>
    <mergeCell ref="J103:K103"/>
    <mergeCell ref="J104:K104"/>
    <mergeCell ref="J105:K105"/>
    <mergeCell ref="J106:K106"/>
    <mergeCell ref="J107:K107"/>
    <mergeCell ref="D106:E106"/>
    <mergeCell ref="D107:E107"/>
    <mergeCell ref="F101:G101"/>
    <mergeCell ref="F102:G102"/>
    <mergeCell ref="F103:G103"/>
    <mergeCell ref="F104:G104"/>
    <mergeCell ref="F105:G105"/>
    <mergeCell ref="F106:G106"/>
    <mergeCell ref="F107:G107"/>
    <mergeCell ref="R100:S100"/>
    <mergeCell ref="D101:E101"/>
    <mergeCell ref="D102:E102"/>
    <mergeCell ref="D103:E103"/>
    <mergeCell ref="D104:E104"/>
    <mergeCell ref="D105:E105"/>
    <mergeCell ref="H101:I101"/>
    <mergeCell ref="H102:I102"/>
    <mergeCell ref="H103:I103"/>
    <mergeCell ref="H104:I104"/>
    <mergeCell ref="L100:M100"/>
    <mergeCell ref="J100:K100"/>
    <mergeCell ref="D100:E100"/>
    <mergeCell ref="H105:I105"/>
    <mergeCell ref="R94:S94"/>
    <mergeCell ref="R95:S95"/>
    <mergeCell ref="R96:S96"/>
    <mergeCell ref="R97:S97"/>
    <mergeCell ref="R98:S98"/>
    <mergeCell ref="R99:S99"/>
    <mergeCell ref="R88:S88"/>
    <mergeCell ref="R89:S89"/>
    <mergeCell ref="R90:S90"/>
    <mergeCell ref="R91:S91"/>
    <mergeCell ref="R92:S92"/>
    <mergeCell ref="R93:S93"/>
    <mergeCell ref="R82:S82"/>
    <mergeCell ref="R83:S83"/>
    <mergeCell ref="R84:S84"/>
    <mergeCell ref="R85:S85"/>
    <mergeCell ref="R86:S86"/>
    <mergeCell ref="R87:S87"/>
    <mergeCell ref="R76:S76"/>
    <mergeCell ref="R77:S77"/>
    <mergeCell ref="R78:S78"/>
    <mergeCell ref="R79:S79"/>
    <mergeCell ref="R80:S80"/>
    <mergeCell ref="R81:S81"/>
    <mergeCell ref="R70:S70"/>
    <mergeCell ref="R71:S71"/>
    <mergeCell ref="R72:S72"/>
    <mergeCell ref="R73:S73"/>
    <mergeCell ref="R74:S74"/>
    <mergeCell ref="R75:S75"/>
    <mergeCell ref="R64:S64"/>
    <mergeCell ref="R65:S65"/>
    <mergeCell ref="R66:S66"/>
    <mergeCell ref="R67:S67"/>
    <mergeCell ref="R68:S68"/>
    <mergeCell ref="R69:S69"/>
    <mergeCell ref="P97:Q97"/>
    <mergeCell ref="P98:Q98"/>
    <mergeCell ref="P99:Q99"/>
    <mergeCell ref="P100:Q100"/>
    <mergeCell ref="R58:S58"/>
    <mergeCell ref="R59:S59"/>
    <mergeCell ref="R60:S60"/>
    <mergeCell ref="R61:S61"/>
    <mergeCell ref="R62:S62"/>
    <mergeCell ref="R63:S63"/>
    <mergeCell ref="P91:Q91"/>
    <mergeCell ref="P92:Q92"/>
    <mergeCell ref="P93:Q93"/>
    <mergeCell ref="P94:Q94"/>
    <mergeCell ref="P95:Q95"/>
    <mergeCell ref="P96:Q96"/>
    <mergeCell ref="P85:Q85"/>
    <mergeCell ref="P86:Q86"/>
    <mergeCell ref="P87:Q87"/>
    <mergeCell ref="P88:Q88"/>
    <mergeCell ref="P89:Q89"/>
    <mergeCell ref="P90:Q90"/>
    <mergeCell ref="P79:Q79"/>
    <mergeCell ref="P80:Q80"/>
    <mergeCell ref="P81:Q81"/>
    <mergeCell ref="P82:Q82"/>
    <mergeCell ref="P83:Q83"/>
    <mergeCell ref="P84:Q84"/>
    <mergeCell ref="P73:Q73"/>
    <mergeCell ref="P74:Q74"/>
    <mergeCell ref="P75:Q75"/>
    <mergeCell ref="P76:Q76"/>
    <mergeCell ref="P77:Q77"/>
    <mergeCell ref="P78:Q78"/>
    <mergeCell ref="P67:Q67"/>
    <mergeCell ref="P68:Q68"/>
    <mergeCell ref="P69:Q69"/>
    <mergeCell ref="P70:Q70"/>
    <mergeCell ref="P71:Q71"/>
    <mergeCell ref="P72:Q72"/>
    <mergeCell ref="N100:O100"/>
    <mergeCell ref="P58:Q58"/>
    <mergeCell ref="P59:Q59"/>
    <mergeCell ref="P60:Q60"/>
    <mergeCell ref="P61:Q61"/>
    <mergeCell ref="P62:Q62"/>
    <mergeCell ref="P63:Q63"/>
    <mergeCell ref="P64:Q64"/>
    <mergeCell ref="P65:Q65"/>
    <mergeCell ref="P66:Q66"/>
    <mergeCell ref="N94:O94"/>
    <mergeCell ref="N95:O95"/>
    <mergeCell ref="N96:O96"/>
    <mergeCell ref="N97:O97"/>
    <mergeCell ref="N98:O98"/>
    <mergeCell ref="N99:O99"/>
    <mergeCell ref="N88:O88"/>
    <mergeCell ref="N89:O89"/>
    <mergeCell ref="N90:O90"/>
    <mergeCell ref="N91:O91"/>
    <mergeCell ref="N92:O92"/>
    <mergeCell ref="N93:O93"/>
    <mergeCell ref="N82:O82"/>
    <mergeCell ref="N83:O83"/>
    <mergeCell ref="N84:O84"/>
    <mergeCell ref="N85:O85"/>
    <mergeCell ref="N86:O86"/>
    <mergeCell ref="N87:O87"/>
    <mergeCell ref="N79:O79"/>
    <mergeCell ref="N80:O80"/>
    <mergeCell ref="N81:O81"/>
    <mergeCell ref="N70:O70"/>
    <mergeCell ref="N71:O71"/>
    <mergeCell ref="N72:O72"/>
    <mergeCell ref="N73:O73"/>
    <mergeCell ref="N74:O74"/>
    <mergeCell ref="N75:O75"/>
    <mergeCell ref="N64:O64"/>
    <mergeCell ref="N65:O65"/>
    <mergeCell ref="N66:O66"/>
    <mergeCell ref="N67:O67"/>
    <mergeCell ref="N68:O68"/>
    <mergeCell ref="N69:O69"/>
    <mergeCell ref="L97:M97"/>
    <mergeCell ref="L98:M98"/>
    <mergeCell ref="L99:M99"/>
    <mergeCell ref="L94:M94"/>
    <mergeCell ref="L95:M95"/>
    <mergeCell ref="L96:M96"/>
    <mergeCell ref="L76:M76"/>
    <mergeCell ref="L77:M77"/>
    <mergeCell ref="L78:M78"/>
    <mergeCell ref="L67:M67"/>
    <mergeCell ref="L68:M68"/>
    <mergeCell ref="L69:M69"/>
    <mergeCell ref="L70:M70"/>
    <mergeCell ref="L71:M71"/>
    <mergeCell ref="L72:M72"/>
    <mergeCell ref="N76:O76"/>
    <mergeCell ref="N77:O77"/>
    <mergeCell ref="N78:O78"/>
    <mergeCell ref="N58:O58"/>
    <mergeCell ref="N59:O59"/>
    <mergeCell ref="N60:O60"/>
    <mergeCell ref="N61:O61"/>
    <mergeCell ref="N62:O62"/>
    <mergeCell ref="N63:O63"/>
    <mergeCell ref="L91:M91"/>
    <mergeCell ref="L92:M92"/>
    <mergeCell ref="L93:M93"/>
    <mergeCell ref="L85:M85"/>
    <mergeCell ref="L86:M86"/>
    <mergeCell ref="L87:M87"/>
    <mergeCell ref="L88:M88"/>
    <mergeCell ref="L89:M89"/>
    <mergeCell ref="L90:M90"/>
    <mergeCell ref="L79:M79"/>
    <mergeCell ref="L80:M80"/>
    <mergeCell ref="L81:M81"/>
    <mergeCell ref="L82:M82"/>
    <mergeCell ref="L83:M83"/>
    <mergeCell ref="L84:M84"/>
    <mergeCell ref="L73:M73"/>
    <mergeCell ref="L74:M74"/>
    <mergeCell ref="L75:M75"/>
    <mergeCell ref="L58:M58"/>
    <mergeCell ref="L59:M59"/>
    <mergeCell ref="L60:M60"/>
    <mergeCell ref="L61:M61"/>
    <mergeCell ref="L62:M62"/>
    <mergeCell ref="L63:M63"/>
    <mergeCell ref="L64:M64"/>
    <mergeCell ref="L65:M65"/>
    <mergeCell ref="L66:M66"/>
    <mergeCell ref="J94:K94"/>
    <mergeCell ref="J95:K95"/>
    <mergeCell ref="J96:K96"/>
    <mergeCell ref="J97:K97"/>
    <mergeCell ref="J98:K98"/>
    <mergeCell ref="J99:K99"/>
    <mergeCell ref="J88:K88"/>
    <mergeCell ref="J89:K89"/>
    <mergeCell ref="J90:K90"/>
    <mergeCell ref="J91:K91"/>
    <mergeCell ref="J92:K92"/>
    <mergeCell ref="J93:K93"/>
    <mergeCell ref="J82:K82"/>
    <mergeCell ref="J83:K83"/>
    <mergeCell ref="J84:K84"/>
    <mergeCell ref="J85:K85"/>
    <mergeCell ref="J86:K86"/>
    <mergeCell ref="J87:K87"/>
    <mergeCell ref="J76:K76"/>
    <mergeCell ref="J77:K77"/>
    <mergeCell ref="J78:K78"/>
    <mergeCell ref="J79:K79"/>
    <mergeCell ref="J80:K80"/>
    <mergeCell ref="J81:K81"/>
    <mergeCell ref="J70:K70"/>
    <mergeCell ref="J71:K71"/>
    <mergeCell ref="J72:K72"/>
    <mergeCell ref="J73:K73"/>
    <mergeCell ref="J74:K74"/>
    <mergeCell ref="J75:K75"/>
    <mergeCell ref="J64:K64"/>
    <mergeCell ref="J65:K65"/>
    <mergeCell ref="J66:K66"/>
    <mergeCell ref="J67:K67"/>
    <mergeCell ref="J68:K68"/>
    <mergeCell ref="J69:K69"/>
    <mergeCell ref="H97:I97"/>
    <mergeCell ref="H98:I98"/>
    <mergeCell ref="H99:I99"/>
    <mergeCell ref="H100:I100"/>
    <mergeCell ref="J58:K58"/>
    <mergeCell ref="J59:K59"/>
    <mergeCell ref="J60:K60"/>
    <mergeCell ref="J61:K61"/>
    <mergeCell ref="J62:K62"/>
    <mergeCell ref="J63:K63"/>
    <mergeCell ref="H91:I91"/>
    <mergeCell ref="H92:I92"/>
    <mergeCell ref="H93:I93"/>
    <mergeCell ref="H94:I94"/>
    <mergeCell ref="H95:I95"/>
    <mergeCell ref="H96:I96"/>
    <mergeCell ref="H85:I85"/>
    <mergeCell ref="H86:I86"/>
    <mergeCell ref="H87:I87"/>
    <mergeCell ref="H88:I88"/>
    <mergeCell ref="H89:I89"/>
    <mergeCell ref="H90:I90"/>
    <mergeCell ref="H79:I79"/>
    <mergeCell ref="H80:I80"/>
    <mergeCell ref="H81:I81"/>
    <mergeCell ref="H82:I82"/>
    <mergeCell ref="H83:I83"/>
    <mergeCell ref="H84:I84"/>
    <mergeCell ref="H73:I73"/>
    <mergeCell ref="H74:I74"/>
    <mergeCell ref="H75:I75"/>
    <mergeCell ref="H76:I76"/>
    <mergeCell ref="H77:I77"/>
    <mergeCell ref="H78:I78"/>
    <mergeCell ref="H67:I67"/>
    <mergeCell ref="H68:I68"/>
    <mergeCell ref="H69:I69"/>
    <mergeCell ref="H70:I70"/>
    <mergeCell ref="H71:I71"/>
    <mergeCell ref="H72:I72"/>
    <mergeCell ref="F100:G100"/>
    <mergeCell ref="H58:I58"/>
    <mergeCell ref="H59:I59"/>
    <mergeCell ref="H60:I60"/>
    <mergeCell ref="H61:I61"/>
    <mergeCell ref="H62:I62"/>
    <mergeCell ref="H63:I63"/>
    <mergeCell ref="H64:I64"/>
    <mergeCell ref="H65:I65"/>
    <mergeCell ref="H66:I66"/>
    <mergeCell ref="F94:G94"/>
    <mergeCell ref="F95:G95"/>
    <mergeCell ref="F96:G96"/>
    <mergeCell ref="F97:G97"/>
    <mergeCell ref="F98:G98"/>
    <mergeCell ref="F99:G99"/>
    <mergeCell ref="F88:G88"/>
    <mergeCell ref="F89:G89"/>
    <mergeCell ref="F90:G90"/>
    <mergeCell ref="F91:G91"/>
    <mergeCell ref="F92:G92"/>
    <mergeCell ref="F93:G93"/>
    <mergeCell ref="F82:G82"/>
    <mergeCell ref="F83:G83"/>
    <mergeCell ref="F84:G84"/>
    <mergeCell ref="F85:G85"/>
    <mergeCell ref="F86:G86"/>
    <mergeCell ref="F87:G87"/>
    <mergeCell ref="F79:G79"/>
    <mergeCell ref="F80:G80"/>
    <mergeCell ref="F81:G81"/>
    <mergeCell ref="F70:G70"/>
    <mergeCell ref="F71:G71"/>
    <mergeCell ref="F72:G72"/>
    <mergeCell ref="F73:G73"/>
    <mergeCell ref="F74:G74"/>
    <mergeCell ref="F75:G75"/>
    <mergeCell ref="F64:G64"/>
    <mergeCell ref="F65:G65"/>
    <mergeCell ref="F66:G66"/>
    <mergeCell ref="F67:G67"/>
    <mergeCell ref="F68:G68"/>
    <mergeCell ref="F69:G69"/>
    <mergeCell ref="D97:E97"/>
    <mergeCell ref="D98:E98"/>
    <mergeCell ref="D99:E99"/>
    <mergeCell ref="D94:E94"/>
    <mergeCell ref="D95:E95"/>
    <mergeCell ref="D96:E96"/>
    <mergeCell ref="D76:E76"/>
    <mergeCell ref="D77:E77"/>
    <mergeCell ref="D78:E78"/>
    <mergeCell ref="D67:E67"/>
    <mergeCell ref="D68:E68"/>
    <mergeCell ref="D69:E69"/>
    <mergeCell ref="D70:E70"/>
    <mergeCell ref="D71:E71"/>
    <mergeCell ref="D72:E72"/>
    <mergeCell ref="F76:G76"/>
    <mergeCell ref="F77:G77"/>
    <mergeCell ref="F78:G78"/>
    <mergeCell ref="F58:G58"/>
    <mergeCell ref="F59:G59"/>
    <mergeCell ref="F60:G60"/>
    <mergeCell ref="F61:G61"/>
    <mergeCell ref="F62:G62"/>
    <mergeCell ref="F63:G63"/>
    <mergeCell ref="D91:E91"/>
    <mergeCell ref="D92:E92"/>
    <mergeCell ref="D93:E93"/>
    <mergeCell ref="D85:E85"/>
    <mergeCell ref="D86:E86"/>
    <mergeCell ref="D87:E87"/>
    <mergeCell ref="D88:E88"/>
    <mergeCell ref="D89:E89"/>
    <mergeCell ref="D90:E90"/>
    <mergeCell ref="D79:E79"/>
    <mergeCell ref="D80:E80"/>
    <mergeCell ref="D81:E81"/>
    <mergeCell ref="D82:E82"/>
    <mergeCell ref="D83:E83"/>
    <mergeCell ref="D84:E84"/>
    <mergeCell ref="D73:E73"/>
    <mergeCell ref="D74:E74"/>
    <mergeCell ref="D75:E75"/>
    <mergeCell ref="D61:E61"/>
    <mergeCell ref="D62:E62"/>
    <mergeCell ref="D63:E63"/>
    <mergeCell ref="D64:E64"/>
    <mergeCell ref="D65:E65"/>
    <mergeCell ref="D66:E66"/>
    <mergeCell ref="U55:V55"/>
    <mergeCell ref="U56:V56"/>
    <mergeCell ref="U57:V57"/>
    <mergeCell ref="D58:E58"/>
    <mergeCell ref="D59:E59"/>
    <mergeCell ref="D60:E60"/>
    <mergeCell ref="U58:V58"/>
    <mergeCell ref="U59:V59"/>
    <mergeCell ref="U60:V60"/>
    <mergeCell ref="P57:Q57"/>
    <mergeCell ref="N55:O55"/>
    <mergeCell ref="N56:O56"/>
    <mergeCell ref="N57:O57"/>
    <mergeCell ref="H56:I56"/>
    <mergeCell ref="H57:I57"/>
    <mergeCell ref="D55:E55"/>
    <mergeCell ref="D56:E56"/>
    <mergeCell ref="D57:E57"/>
    <mergeCell ref="U49:V49"/>
    <mergeCell ref="U50:V50"/>
    <mergeCell ref="U51:V51"/>
    <mergeCell ref="U52:V52"/>
    <mergeCell ref="U53:V53"/>
    <mergeCell ref="U54:V54"/>
    <mergeCell ref="U44:V44"/>
    <mergeCell ref="U45:V45"/>
    <mergeCell ref="U46:V46"/>
    <mergeCell ref="U47:V47"/>
    <mergeCell ref="U48:V48"/>
    <mergeCell ref="U26:V26"/>
    <mergeCell ref="U27:V27"/>
    <mergeCell ref="U28:V28"/>
    <mergeCell ref="U29:V29"/>
    <mergeCell ref="U30:V30"/>
    <mergeCell ref="U31:V31"/>
    <mergeCell ref="U20:V20"/>
    <mergeCell ref="U21:V21"/>
    <mergeCell ref="U22:V22"/>
    <mergeCell ref="U23:V23"/>
    <mergeCell ref="U24:V24"/>
    <mergeCell ref="U25:V25"/>
    <mergeCell ref="U38:V38"/>
    <mergeCell ref="U39:V39"/>
    <mergeCell ref="U40:V40"/>
    <mergeCell ref="U41:V41"/>
    <mergeCell ref="U42:V42"/>
    <mergeCell ref="U43:V43"/>
    <mergeCell ref="U32:V32"/>
    <mergeCell ref="U33:V33"/>
    <mergeCell ref="U34:V34"/>
    <mergeCell ref="U35:V35"/>
    <mergeCell ref="U36:V36"/>
    <mergeCell ref="U37:V37"/>
    <mergeCell ref="R57:S57"/>
    <mergeCell ref="U9:V9"/>
    <mergeCell ref="U11:V11"/>
    <mergeCell ref="U12:V12"/>
    <mergeCell ref="U13:V13"/>
    <mergeCell ref="U15:V15"/>
    <mergeCell ref="U16:V16"/>
    <mergeCell ref="U17:V17"/>
    <mergeCell ref="U18:V18"/>
    <mergeCell ref="U19:V19"/>
    <mergeCell ref="R51:S51"/>
    <mergeCell ref="R52:S52"/>
    <mergeCell ref="R53:S53"/>
    <mergeCell ref="R54:S54"/>
    <mergeCell ref="R55:S55"/>
    <mergeCell ref="R56:S56"/>
    <mergeCell ref="R45:S45"/>
    <mergeCell ref="R46:S46"/>
    <mergeCell ref="R47:S47"/>
    <mergeCell ref="R48:S48"/>
    <mergeCell ref="R49:S49"/>
    <mergeCell ref="R50:S50"/>
    <mergeCell ref="R39:S39"/>
    <mergeCell ref="R40:S40"/>
    <mergeCell ref="R41:S41"/>
    <mergeCell ref="R42:S42"/>
    <mergeCell ref="R43:S43"/>
    <mergeCell ref="R44:S44"/>
    <mergeCell ref="R31:S31"/>
    <mergeCell ref="R32:S32"/>
    <mergeCell ref="R33:S33"/>
    <mergeCell ref="R34:S34"/>
    <mergeCell ref="R35:S35"/>
    <mergeCell ref="R36:S36"/>
    <mergeCell ref="R25:S25"/>
    <mergeCell ref="R26:S26"/>
    <mergeCell ref="R27:S27"/>
    <mergeCell ref="R28:S28"/>
    <mergeCell ref="R29:S29"/>
    <mergeCell ref="R30:S30"/>
    <mergeCell ref="R19:S19"/>
    <mergeCell ref="R20:S20"/>
    <mergeCell ref="R21:S21"/>
    <mergeCell ref="R22:S22"/>
    <mergeCell ref="R23:S23"/>
    <mergeCell ref="R24:S24"/>
    <mergeCell ref="P51:Q51"/>
    <mergeCell ref="P52:Q52"/>
    <mergeCell ref="P53:Q53"/>
    <mergeCell ref="P54:Q54"/>
    <mergeCell ref="P55:Q55"/>
    <mergeCell ref="P56:Q56"/>
    <mergeCell ref="P45:Q45"/>
    <mergeCell ref="P46:Q46"/>
    <mergeCell ref="P47:Q47"/>
    <mergeCell ref="P48:Q48"/>
    <mergeCell ref="P49:Q49"/>
    <mergeCell ref="P50:Q50"/>
    <mergeCell ref="P39:Q39"/>
    <mergeCell ref="P40:Q40"/>
    <mergeCell ref="P41:Q41"/>
    <mergeCell ref="P42:Q42"/>
    <mergeCell ref="P43:Q43"/>
    <mergeCell ref="P44:Q44"/>
    <mergeCell ref="P31:Q31"/>
    <mergeCell ref="P32:Q32"/>
    <mergeCell ref="P33:Q33"/>
    <mergeCell ref="P34:Q34"/>
    <mergeCell ref="P35:Q35"/>
    <mergeCell ref="P36:Q36"/>
    <mergeCell ref="N30:O30"/>
    <mergeCell ref="N31:O31"/>
    <mergeCell ref="N32:O32"/>
    <mergeCell ref="N19:O19"/>
    <mergeCell ref="N20:O20"/>
    <mergeCell ref="N21:O21"/>
    <mergeCell ref="P23:Q23"/>
    <mergeCell ref="P24:Q24"/>
    <mergeCell ref="P25:Q25"/>
    <mergeCell ref="P26:Q26"/>
    <mergeCell ref="P27:Q27"/>
    <mergeCell ref="P28:Q28"/>
    <mergeCell ref="P19:Q19"/>
    <mergeCell ref="P20:Q20"/>
    <mergeCell ref="P21:Q21"/>
    <mergeCell ref="P22:Q22"/>
    <mergeCell ref="P29:Q29"/>
    <mergeCell ref="P30:Q30"/>
    <mergeCell ref="N54:O54"/>
    <mergeCell ref="N43:O43"/>
    <mergeCell ref="N44:O44"/>
    <mergeCell ref="N45:O45"/>
    <mergeCell ref="N46:O46"/>
    <mergeCell ref="N47:O47"/>
    <mergeCell ref="N48:O48"/>
    <mergeCell ref="P9:Q9"/>
    <mergeCell ref="P10:Q10"/>
    <mergeCell ref="P11:Q11"/>
    <mergeCell ref="P12:Q12"/>
    <mergeCell ref="P13:Q13"/>
    <mergeCell ref="P15:Q15"/>
    <mergeCell ref="P16:Q16"/>
    <mergeCell ref="N49:O49"/>
    <mergeCell ref="N50:O50"/>
    <mergeCell ref="N35:O35"/>
    <mergeCell ref="N36:O36"/>
    <mergeCell ref="N37:O37"/>
    <mergeCell ref="N38:O38"/>
    <mergeCell ref="N39:O39"/>
    <mergeCell ref="N40:O40"/>
    <mergeCell ref="N27:O27"/>
    <mergeCell ref="N28:O28"/>
    <mergeCell ref="L55:M55"/>
    <mergeCell ref="L56:M56"/>
    <mergeCell ref="L57:M57"/>
    <mergeCell ref="N9:O9"/>
    <mergeCell ref="N10:O10"/>
    <mergeCell ref="N11:O11"/>
    <mergeCell ref="N12:O12"/>
    <mergeCell ref="N13:O13"/>
    <mergeCell ref="N15:O15"/>
    <mergeCell ref="N16:O16"/>
    <mergeCell ref="L49:M49"/>
    <mergeCell ref="L50:M50"/>
    <mergeCell ref="L51:M51"/>
    <mergeCell ref="L52:M52"/>
    <mergeCell ref="L53:M53"/>
    <mergeCell ref="L54:M54"/>
    <mergeCell ref="L43:M43"/>
    <mergeCell ref="L44:M44"/>
    <mergeCell ref="L45:M45"/>
    <mergeCell ref="L46:M46"/>
    <mergeCell ref="L47:M47"/>
    <mergeCell ref="N51:O51"/>
    <mergeCell ref="N52:O52"/>
    <mergeCell ref="N53:O53"/>
    <mergeCell ref="L48:M48"/>
    <mergeCell ref="L35:M35"/>
    <mergeCell ref="L36:M36"/>
    <mergeCell ref="L37:M37"/>
    <mergeCell ref="L38:M38"/>
    <mergeCell ref="L39:M39"/>
    <mergeCell ref="L40:M40"/>
    <mergeCell ref="L27:M27"/>
    <mergeCell ref="L28:M28"/>
    <mergeCell ref="L29:M29"/>
    <mergeCell ref="L30:M30"/>
    <mergeCell ref="L31:M31"/>
    <mergeCell ref="L32:M32"/>
    <mergeCell ref="L41:M41"/>
    <mergeCell ref="L42:M42"/>
    <mergeCell ref="J52:K52"/>
    <mergeCell ref="J53:K53"/>
    <mergeCell ref="J54:K54"/>
    <mergeCell ref="J55:K55"/>
    <mergeCell ref="J56:K56"/>
    <mergeCell ref="J57:K57"/>
    <mergeCell ref="J46:K46"/>
    <mergeCell ref="J47:K47"/>
    <mergeCell ref="J48:K48"/>
    <mergeCell ref="J49:K49"/>
    <mergeCell ref="J50:K50"/>
    <mergeCell ref="J51:K51"/>
    <mergeCell ref="J40:K40"/>
    <mergeCell ref="J41:K41"/>
    <mergeCell ref="J42:K42"/>
    <mergeCell ref="J43:K43"/>
    <mergeCell ref="J44:K44"/>
    <mergeCell ref="J45:K45"/>
    <mergeCell ref="J34:K34"/>
    <mergeCell ref="J35:K35"/>
    <mergeCell ref="J36:K36"/>
    <mergeCell ref="J37:K37"/>
    <mergeCell ref="J38:K38"/>
    <mergeCell ref="J39:K39"/>
    <mergeCell ref="J31:K31"/>
    <mergeCell ref="J32:K32"/>
    <mergeCell ref="J33:K33"/>
    <mergeCell ref="J22:K22"/>
    <mergeCell ref="J23:K23"/>
    <mergeCell ref="J24:K24"/>
    <mergeCell ref="J25:K25"/>
    <mergeCell ref="J26:K26"/>
    <mergeCell ref="J27:K27"/>
    <mergeCell ref="H49:I49"/>
    <mergeCell ref="H50:I50"/>
    <mergeCell ref="H41:I41"/>
    <mergeCell ref="H42:I42"/>
    <mergeCell ref="H43:I43"/>
    <mergeCell ref="H44:I44"/>
    <mergeCell ref="H45:I45"/>
    <mergeCell ref="H46:I46"/>
    <mergeCell ref="H35:I35"/>
    <mergeCell ref="H36:I36"/>
    <mergeCell ref="H47:I47"/>
    <mergeCell ref="H48:I48"/>
    <mergeCell ref="F53:G53"/>
    <mergeCell ref="F54:G54"/>
    <mergeCell ref="F55:G55"/>
    <mergeCell ref="F56:G56"/>
    <mergeCell ref="F57:G57"/>
    <mergeCell ref="F51:G51"/>
    <mergeCell ref="F52:G52"/>
    <mergeCell ref="H53:I53"/>
    <mergeCell ref="H54:I54"/>
    <mergeCell ref="H55:I55"/>
    <mergeCell ref="H51:I51"/>
    <mergeCell ref="H52:I52"/>
    <mergeCell ref="F39:G39"/>
    <mergeCell ref="F40:G40"/>
    <mergeCell ref="F29:G29"/>
    <mergeCell ref="F30:G30"/>
    <mergeCell ref="F31:G31"/>
    <mergeCell ref="F32:G32"/>
    <mergeCell ref="F33:G33"/>
    <mergeCell ref="H37:I37"/>
    <mergeCell ref="H38:I38"/>
    <mergeCell ref="H39:I39"/>
    <mergeCell ref="H40:I40"/>
    <mergeCell ref="F34:G34"/>
    <mergeCell ref="H33:I33"/>
    <mergeCell ref="H34:I34"/>
    <mergeCell ref="F47:G47"/>
    <mergeCell ref="F48:G48"/>
    <mergeCell ref="F49:G49"/>
    <mergeCell ref="F50:G50"/>
    <mergeCell ref="F41:G41"/>
    <mergeCell ref="F42:G42"/>
    <mergeCell ref="F43:G43"/>
    <mergeCell ref="F44:G44"/>
    <mergeCell ref="F45:G45"/>
    <mergeCell ref="F46:G46"/>
    <mergeCell ref="H21:I21"/>
    <mergeCell ref="H22:I22"/>
    <mergeCell ref="H29:I29"/>
    <mergeCell ref="H30:I30"/>
    <mergeCell ref="H31:I31"/>
    <mergeCell ref="D31:E31"/>
    <mergeCell ref="D32:E32"/>
    <mergeCell ref="D25:E25"/>
    <mergeCell ref="D26:E26"/>
    <mergeCell ref="D27:E27"/>
    <mergeCell ref="D28:E28"/>
    <mergeCell ref="H32:I32"/>
    <mergeCell ref="H23:I23"/>
    <mergeCell ref="H24:I24"/>
    <mergeCell ref="H25:I25"/>
    <mergeCell ref="H26:I26"/>
    <mergeCell ref="H27:I27"/>
    <mergeCell ref="H28:I28"/>
    <mergeCell ref="F19:G19"/>
    <mergeCell ref="F20:G20"/>
    <mergeCell ref="F21:G21"/>
    <mergeCell ref="F22:G22"/>
    <mergeCell ref="D21:E21"/>
    <mergeCell ref="D22:E22"/>
    <mergeCell ref="D23:E23"/>
    <mergeCell ref="D24:E24"/>
    <mergeCell ref="D18:E18"/>
    <mergeCell ref="D19:E19"/>
    <mergeCell ref="D20:E20"/>
    <mergeCell ref="D51:E51"/>
    <mergeCell ref="D52:E52"/>
    <mergeCell ref="D53:E53"/>
    <mergeCell ref="D54:E54"/>
    <mergeCell ref="D43:E43"/>
    <mergeCell ref="D44:E44"/>
    <mergeCell ref="D45:E45"/>
    <mergeCell ref="D46:E46"/>
    <mergeCell ref="D47:E47"/>
    <mergeCell ref="D48:E48"/>
    <mergeCell ref="D49:E49"/>
    <mergeCell ref="D50:E50"/>
    <mergeCell ref="D8:E8"/>
    <mergeCell ref="F14:G14"/>
    <mergeCell ref="H14:I14"/>
    <mergeCell ref="J14:K14"/>
    <mergeCell ref="L14:M14"/>
    <mergeCell ref="D9:E9"/>
    <mergeCell ref="D10:E10"/>
    <mergeCell ref="D11:E11"/>
    <mergeCell ref="D12:E12"/>
    <mergeCell ref="L9:M9"/>
    <mergeCell ref="F9:G9"/>
    <mergeCell ref="F10:G10"/>
    <mergeCell ref="F11:G11"/>
    <mergeCell ref="F12:G12"/>
    <mergeCell ref="F13:G13"/>
    <mergeCell ref="J9:K9"/>
    <mergeCell ref="J10:K10"/>
    <mergeCell ref="J11:K11"/>
    <mergeCell ref="J12:K12"/>
    <mergeCell ref="J13:K13"/>
    <mergeCell ref="L10:M10"/>
    <mergeCell ref="L11:M11"/>
    <mergeCell ref="L12:M12"/>
    <mergeCell ref="H9:I9"/>
    <mergeCell ref="N41:O41"/>
    <mergeCell ref="N42:O42"/>
    <mergeCell ref="D33:E33"/>
    <mergeCell ref="D34:E34"/>
    <mergeCell ref="D35:E35"/>
    <mergeCell ref="D36:E36"/>
    <mergeCell ref="P37:Q37"/>
    <mergeCell ref="P38:Q38"/>
    <mergeCell ref="R37:S37"/>
    <mergeCell ref="R38:S38"/>
    <mergeCell ref="L33:M33"/>
    <mergeCell ref="L34:M34"/>
    <mergeCell ref="N33:O33"/>
    <mergeCell ref="N34:O34"/>
    <mergeCell ref="D37:E37"/>
    <mergeCell ref="D38:E38"/>
    <mergeCell ref="D39:E39"/>
    <mergeCell ref="D40:E40"/>
    <mergeCell ref="D41:E41"/>
    <mergeCell ref="D42:E42"/>
    <mergeCell ref="F35:G35"/>
    <mergeCell ref="F36:G36"/>
    <mergeCell ref="F37:G37"/>
    <mergeCell ref="F38:G38"/>
    <mergeCell ref="L25:M25"/>
    <mergeCell ref="L26:M26"/>
    <mergeCell ref="N25:O25"/>
    <mergeCell ref="N26:O26"/>
    <mergeCell ref="D29:E29"/>
    <mergeCell ref="D30:E30"/>
    <mergeCell ref="J21:K21"/>
    <mergeCell ref="J28:K28"/>
    <mergeCell ref="J29:K29"/>
    <mergeCell ref="J30:K30"/>
    <mergeCell ref="L21:M21"/>
    <mergeCell ref="L22:M22"/>
    <mergeCell ref="L23:M23"/>
    <mergeCell ref="L24:M24"/>
    <mergeCell ref="N22:O22"/>
    <mergeCell ref="N23:O23"/>
    <mergeCell ref="N24:O24"/>
    <mergeCell ref="N29:O29"/>
    <mergeCell ref="F23:G23"/>
    <mergeCell ref="F24:G24"/>
    <mergeCell ref="F25:G25"/>
    <mergeCell ref="F26:G26"/>
    <mergeCell ref="F27:G27"/>
    <mergeCell ref="F28:G28"/>
    <mergeCell ref="D13:E13"/>
    <mergeCell ref="D14:E14"/>
    <mergeCell ref="D15:E15"/>
    <mergeCell ref="D16:E16"/>
    <mergeCell ref="L17:M17"/>
    <mergeCell ref="L18:M18"/>
    <mergeCell ref="F15:G15"/>
    <mergeCell ref="F16:G16"/>
    <mergeCell ref="J16:K16"/>
    <mergeCell ref="J17:K17"/>
    <mergeCell ref="J18:K18"/>
    <mergeCell ref="D17:E17"/>
    <mergeCell ref="F17:G17"/>
    <mergeCell ref="F18:G18"/>
    <mergeCell ref="H13:I13"/>
    <mergeCell ref="J19:K19"/>
    <mergeCell ref="J20:K20"/>
    <mergeCell ref="H17:I17"/>
    <mergeCell ref="H18:I18"/>
    <mergeCell ref="H19:I19"/>
    <mergeCell ref="H20:I20"/>
    <mergeCell ref="L19:M19"/>
    <mergeCell ref="L20:M20"/>
    <mergeCell ref="L13:M13"/>
    <mergeCell ref="L15:M15"/>
    <mergeCell ref="U10:V10"/>
    <mergeCell ref="P7:Q7"/>
    <mergeCell ref="R7:S7"/>
    <mergeCell ref="N18:O18"/>
    <mergeCell ref="N14:O14"/>
    <mergeCell ref="H15:I15"/>
    <mergeCell ref="H16:I16"/>
    <mergeCell ref="J15:K15"/>
    <mergeCell ref="P14:Q14"/>
    <mergeCell ref="R14:S14"/>
    <mergeCell ref="U14:V14"/>
    <mergeCell ref="L16:M16"/>
    <mergeCell ref="P17:Q17"/>
    <mergeCell ref="P18:Q18"/>
    <mergeCell ref="R15:S15"/>
    <mergeCell ref="R16:S16"/>
    <mergeCell ref="R17:S17"/>
    <mergeCell ref="R18:S18"/>
    <mergeCell ref="N17:O17"/>
    <mergeCell ref="H10:I10"/>
    <mergeCell ref="H11:I11"/>
    <mergeCell ref="H12:I12"/>
    <mergeCell ref="R9:S9"/>
    <mergeCell ref="R10:S10"/>
    <mergeCell ref="R11:S11"/>
    <mergeCell ref="R12:S12"/>
    <mergeCell ref="R13:S13"/>
    <mergeCell ref="D7:E7"/>
    <mergeCell ref="AA8:AC10"/>
    <mergeCell ref="Z8:Z9"/>
    <mergeCell ref="F4:G4"/>
    <mergeCell ref="H4:I4"/>
    <mergeCell ref="J4:K4"/>
    <mergeCell ref="L4:M4"/>
    <mergeCell ref="N4:O4"/>
    <mergeCell ref="P4:Q4"/>
    <mergeCell ref="E3:E4"/>
    <mergeCell ref="F3:G3"/>
    <mergeCell ref="H3:I3"/>
    <mergeCell ref="J3:K3"/>
    <mergeCell ref="L3:M3"/>
    <mergeCell ref="N3:O3"/>
    <mergeCell ref="P3:Q3"/>
    <mergeCell ref="R3:S3"/>
    <mergeCell ref="R4:S4"/>
    <mergeCell ref="U7:V7"/>
    <mergeCell ref="F5:G5"/>
    <mergeCell ref="H5:I5"/>
    <mergeCell ref="J5:K5"/>
    <mergeCell ref="L5:M5"/>
    <mergeCell ref="N5:O5"/>
    <mergeCell ref="F1:T1"/>
    <mergeCell ref="F2:T2"/>
    <mergeCell ref="P8:Q8"/>
    <mergeCell ref="R8:S8"/>
    <mergeCell ref="U8:V8"/>
    <mergeCell ref="F8:G8"/>
    <mergeCell ref="H8:I8"/>
    <mergeCell ref="J8:K8"/>
    <mergeCell ref="L8:M8"/>
    <mergeCell ref="N8:O8"/>
    <mergeCell ref="U5:V5"/>
    <mergeCell ref="F7:G7"/>
    <mergeCell ref="H7:I7"/>
    <mergeCell ref="J7:K7"/>
    <mergeCell ref="L7:M7"/>
    <mergeCell ref="N7:O7"/>
    <mergeCell ref="P5:Q5"/>
    <mergeCell ref="R5:S5"/>
  </mergeCells>
  <conditionalFormatting sqref="U8:V107">
    <cfRule type="cellIs" dxfId="2" priority="3" operator="greaterThanOrEqual">
      <formula>15000</formula>
    </cfRule>
  </conditionalFormatting>
  <conditionalFormatting sqref="Z8:Z9">
    <cfRule type="cellIs" dxfId="1" priority="1" operator="greaterThanOrEqual">
      <formula>0.33</formula>
    </cfRule>
    <cfRule type="cellIs" dxfId="0" priority="2" operator="lessThan">
      <formula>0.332</formula>
    </cfRule>
  </conditionalFormatting>
  <dataValidations count="1">
    <dataValidation type="list" allowBlank="1" showInputMessage="1" showErrorMessage="1" promptTitle="SELECCIONE EL TIPO PROFESORADO" prompt="PUEDE ELEGIR ENTRE:_x000a_- PROFESORADO UGR._x000a_- PROFESORADO EXTERNO._x000a_- PROFESOR ASOCIADO LABORAL UGR (AQUÍ SE INCLUIRAN SOLO LOS DOCENTES QUE TENGAN UN CONTRATO LABORAL DE PROF ASOCIADO)" sqref="C8:C1048576" xr:uid="{2C47EC16-2063-422E-BB73-27D2ED42AED4}">
      <formula1>$X$11:$X$13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0" orientation="landscape" horizontalDpi="0" verticalDpi="0" r:id="rId1"/>
  <headerFooter>
    <oddFooter>&amp;C&amp;G&amp;R&amp;G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Universidad de Granada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Sebastian Aragon Carreon</dc:creator>
  <cp:lastModifiedBy>Pablo Sebastian Aragon Carreon</cp:lastModifiedBy>
  <cp:lastPrinted>2024-11-29T11:39:48Z</cp:lastPrinted>
  <dcterms:created xsi:type="dcterms:W3CDTF">2024-11-26T12:07:07Z</dcterms:created>
  <dcterms:modified xsi:type="dcterms:W3CDTF">2026-02-19T12:51:45Z</dcterms:modified>
</cp:coreProperties>
</file>